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6" windowWidth="16800" windowHeight="10740" tabRatio="934" activeTab="4"/>
  </bookViews>
  <sheets>
    <sheet name="Доходы 2016" sheetId="1" r:id="rId1"/>
    <sheet name="разд, подр 2016" sheetId="2" r:id="rId2"/>
    <sheet name="программы 2016" sheetId="3" r:id="rId3"/>
    <sheet name="Ведом новое 2016" sheetId="4" r:id="rId4"/>
    <sheet name="Источники" sheetId="5" r:id="rId5"/>
  </sheets>
  <definedNames>
    <definedName name="_xlnm.Print_Titles" localSheetId="3">'Ведом новое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<sst xmlns="http://schemas.openxmlformats.org/spreadsheetml/2006/main" count="3312" uniqueCount="746">
  <si>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</si>
  <si>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</si>
  <si>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</si>
  <si>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</si>
  <si>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</si>
  <si>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</si>
  <si>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</si>
  <si>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</si>
  <si>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</si>
  <si>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</si>
  <si>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</si>
  <si>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</si>
  <si>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</si>
  <si>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</si>
  <si>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</si>
  <si>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</si>
  <si>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</si>
  <si>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</si>
  <si>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</si>
  <si>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</si>
  <si>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</si>
  <si>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</si>
  <si>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</si>
  <si>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</si>
  <si>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</si>
  <si>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</si>
  <si>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</si>
  <si>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</si>
  <si>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</si>
  <si>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</si>
  <si>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</si>
  <si>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</si>
  <si>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</si>
  <si>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</si>
  <si>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</si>
  <si>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</si>
  <si>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</si>
  <si>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</si>
  <si>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</si>
  <si>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</si>
  <si>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</si>
  <si>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</si>
  <si>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</si>
  <si>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</si>
  <si>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</si>
  <si>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</si>
  <si>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</si>
  <si>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</si>
  <si>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</si>
  <si>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</si>
  <si>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</si>
  <si>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</si>
  <si>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</si>
  <si>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</si>
  <si>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</si>
  <si>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</si>
  <si>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</si>
  <si>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</si>
  <si>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</si>
  <si>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</si>
  <si>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</si>
  <si>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</si>
  <si>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</si>
  <si>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</si>
  <si>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</si>
  <si>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</si>
  <si>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</si>
  <si>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</si>
  <si>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</si>
  <si>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</si>
  <si>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</si>
  <si>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</si>
  <si>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</si>
  <si>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</si>
  <si>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</si>
  <si>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</si>
  <si>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</si>
  <si>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</si>
  <si>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</si>
  <si>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</si>
  <si>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</si>
  <si>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</si>
  <si>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</si>
  <si>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</si>
  <si>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</si>
  <si>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</si>
  <si>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</si>
  <si>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</si>
  <si>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</si>
  <si>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</si>
  <si>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</si>
  <si>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</si>
  <si>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</si>
  <si>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</si>
  <si>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</si>
  <si>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</si>
  <si>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</si>
  <si>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</si>
  <si>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</si>
  <si>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</si>
  <si>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</si>
  <si>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</si>
  <si>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</si>
  <si>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</si>
  <si>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</si>
  <si>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</si>
  <si>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</si>
  <si>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</si>
  <si>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</si>
  <si>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</si>
  <si>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</si>
  <si>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</si>
  <si>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</si>
  <si>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</si>
  <si>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</si>
  <si>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</si>
  <si>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</si>
  <si>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</si>
  <si>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</si>
  <si>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</si>
  <si>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</si>
  <si>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</si>
  <si>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</si>
  <si>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</si>
  <si>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</si>
  <si>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</si>
  <si>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</si>
  <si>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</si>
  <si>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</si>
  <si>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</si>
  <si>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</si>
  <si>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</si>
  <si>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</si>
  <si>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</si>
  <si>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</si>
  <si>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</si>
  <si>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</si>
  <si>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</si>
  <si>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</si>
  <si>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</si>
  <si>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</si>
  <si>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</si>
  <si>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</si>
  <si>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</si>
  <si>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</si>
  <si>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</si>
  <si>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</si>
  <si>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</si>
  <si>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</si>
  <si>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</si>
  <si>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</si>
  <si>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</si>
  <si>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</si>
  <si>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</si>
  <si>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</si>
  <si>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</si>
  <si>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</si>
  <si>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</si>
  <si>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</si>
  <si>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</si>
  <si>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</si>
  <si>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</si>
  <si>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</si>
  <si>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</si>
  <si>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</si>
  <si>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</si>
  <si>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</si>
  <si>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</si>
  <si>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</si>
  <si>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</si>
  <si>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</si>
  <si>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</si>
  <si>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</si>
  <si>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</si>
  <si>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</si>
  <si>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</si>
  <si>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</si>
  <si>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</si>
  <si>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</si>
  <si>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</si>
  <si>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</si>
  <si>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</si>
  <si>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</si>
  <si>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</si>
  <si>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</si>
  <si>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</si>
  <si>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</si>
  <si>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</si>
  <si>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</si>
  <si>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</si>
  <si>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</si>
  <si>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</si>
  <si>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</si>
  <si>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</si>
  <si>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</si>
  <si>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</si>
  <si>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</si>
  <si>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</si>
  <si>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</si>
  <si>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</si>
  <si>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</si>
  <si>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</si>
  <si>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</si>
  <si>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</si>
  <si>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</si>
  <si>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</si>
  <si>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</si>
  <si>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</si>
  <si>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</si>
  <si>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</si>
  <si>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</si>
  <si>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</si>
  <si>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</si>
  <si>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</si>
  <si>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</si>
  <si>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</si>
  <si>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</si>
  <si>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</si>
  <si>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</si>
  <si>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</si>
  <si>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</si>
  <si>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</si>
  <si>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</si>
  <si>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</si>
  <si>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</si>
  <si>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</si>
  <si>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</si>
  <si>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</si>
  <si>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</si>
  <si>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</si>
  <si>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</si>
  <si>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</si>
  <si>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</si>
  <si>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</si>
  <si>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</si>
  <si>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</si>
  <si>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</si>
  <si>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</si>
  <si>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</si>
  <si>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</si>
  <si>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</si>
  <si>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</si>
  <si>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</si>
  <si>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</si>
  <si>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</si>
  <si>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</si>
  <si>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</si>
  <si>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</si>
  <si>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</si>
  <si>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</si>
  <si>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</si>
  <si>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</si>
  <si>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</si>
  <si>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</si>
  <si>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</si>
  <si>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</si>
  <si>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</si>
  <si>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</si>
  <si>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</si>
  <si>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</si>
  <si>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</si>
  <si>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</si>
  <si>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</si>
  <si>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</si>
  <si>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</si>
  <si>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</si>
  <si>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</si>
  <si>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</si>
  <si>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</si>
  <si>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</si>
  <si>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</si>
  <si>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</si>
  <si>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</si>
  <si>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</si>
  <si>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</si>
  <si>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</si>
  <si>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</si>
  <si>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</si>
  <si>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</si>
  <si>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</si>
  <si>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</si>
  <si>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</si>
  <si>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</si>
  <si>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</si>
  <si>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</si>
  <si>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</si>
  <si>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</si>
  <si>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</si>
  <si>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</si>
  <si>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</si>
  <si>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</si>
  <si>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</si>
  <si>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</si>
  <si>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</si>
  <si>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</si>
  <si>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</si>
  <si>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</si>
  <si>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</si>
  <si>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</si>
  <si>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</si>
  <si>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</si>
  <si>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</si>
  <si>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</si>
  <si>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</si>
  <si>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</si>
  <si>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</si>
  <si>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</si>
  <si>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</si>
  <si>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</si>
  <si>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</si>
  <si>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</si>
  <si>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</si>
  <si>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</si>
  <si>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</si>
  <si>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</si>
  <si>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</si>
  <si>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</si>
  <si>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</si>
  <si>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</si>
  <si>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</si>
  <si>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</si>
  <si>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</si>
  <si>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</si>
  <si>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</si>
  <si>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</si>
  <si>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</si>
  <si>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</si>
  <si>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</si>
  <si>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</si>
  <si>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</si>
  <si>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</si>
  <si>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</si>
  <si>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</si>
  <si>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</si>
  <si>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</si>
  <si>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</si>
  <si>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</si>
  <si>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</si>
  <si>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</si>
  <si>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</si>
  <si>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</si>
  <si>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</si>
  <si>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</si>
  <si>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</si>
  <si>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</si>
  <si>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</si>
  <si>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</si>
  <si>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</si>
  <si>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</si>
  <si>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</si>
  <si>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</si>
  <si>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</si>
  <si>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</si>
  <si>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</si>
  <si>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</si>
  <si>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</si>
  <si>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</si>
  <si>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</si>
  <si>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</si>
  <si>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</si>
  <si>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</si>
  <si>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</si>
  <si>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</si>
  <si>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</si>
  <si>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</si>
  <si>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</si>
  <si>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</si>
  <si>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</si>
  <si>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</si>
  <si>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</si>
  <si>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</si>
  <si>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</si>
  <si>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</si>
  <si>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</si>
  <si>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</si>
  <si>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</si>
  <si>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</si>
  <si>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</si>
  <si>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</si>
  <si>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</si>
  <si>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</si>
  <si>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</si>
  <si>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</si>
  <si>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</si>
  <si>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</si>
  <si>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</si>
  <si>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</si>
  <si>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</si>
  <si>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</si>
  <si>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</si>
  <si>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</si>
  <si>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</si>
  <si>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</si>
  <si>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</si>
  <si>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</si>
  <si>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</si>
  <si>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</si>
  <si>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</si>
  <si>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</si>
  <si>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</si>
  <si>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</si>
  <si>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</si>
  <si>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</si>
  <si>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</si>
  <si>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</si>
  <si>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</si>
  <si>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</si>
  <si>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</si>
  <si>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</si>
  <si>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</si>
  <si>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</si>
  <si>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</si>
  <si>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</si>
  <si>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</si>
  <si>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</si>
  <si>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</si>
  <si>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</si>
  <si>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</si>
  <si>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Мелеузовский район Республики Башкортостан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</si>
  <si>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</si>
  <si>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</si>
  <si>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</si>
  <si>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</si>
  <si>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</si>
  <si>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</si>
  <si>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</si>
  <si>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</si>
  <si>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</si>
  <si>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</si>
  <si>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</si>
  <si>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</si>
  <si>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</si>
  <si>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</si>
  <si>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</si>
  <si>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</si>
  <si>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</si>
  <si>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</si>
  <si>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</si>
  <si>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</si>
  <si>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</si>
  <si>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</si>
  <si>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</si>
  <si>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</si>
  <si>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</si>
  <si>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</si>
  <si>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</si>
  <si>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</si>
  <si>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</si>
  <si>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</si>
  <si>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</si>
  <si>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</si>
  <si>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</si>
  <si>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</si>
  <si>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</si>
  <si>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</si>
  <si>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 xml:space="preserve">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</si>
  <si>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</si>
  <si>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Республики Башкортостан</t>
  </si>
  <si>
    <t>Председатель Совета                                                                                           А.В. Суботин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</si>
  <si>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</si>
  <si>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</si>
  <si>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</si>
  <si>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</si>
  <si>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</si>
  <si>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</si>
  <si>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</si>
  <si>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</si>
  <si>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</si>
  <si>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Мелеузовский район на 2016 год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</si>
  <si>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</si>
  <si>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</si>
  <si>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</si>
  <si>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</si>
  <si>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</si>
  <si>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</si>
  <si>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</si>
  <si>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</si>
  <si>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</si>
  <si>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</si>
  <si>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</si>
  <si>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</si>
  <si>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</si>
  <si>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</si>
  <si>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</si>
  <si>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</si>
  <si>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</si>
  <si>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</si>
  <si>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</si>
  <si>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</si>
  <si>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</si>
  <si>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</si>
  <si>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</si>
  <si>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</si>
  <si>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</si>
  <si>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</si>
  <si>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</si>
  <si>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</si>
  <si>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</si>
  <si>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</si>
  <si>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</si>
  <si>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</si>
  <si>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</si>
  <si>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</si>
  <si>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</si>
  <si>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</si>
  <si>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</si>
  <si>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</si>
  <si>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</si>
  <si>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</si>
  <si>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</si>
  <si>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</si>
  <si>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</si>
  <si>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</si>
  <si>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</si>
  <si>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</si>
  <si>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</si>
  <si>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</si>
  <si>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</si>
  <si>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</si>
  <si>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</si>
  <si>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</si>
  <si>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</si>
  <si>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</si>
  <si>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</si>
  <si>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</si>
  <si>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</si>
  <si>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</si>
  <si>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</si>
  <si>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</si>
  <si>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</si>
  <si>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</si>
  <si>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</si>
  <si>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</si>
  <si>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</si>
  <si>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</si>
  <si>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</si>
  <si>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</si>
  <si>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</si>
  <si>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</si>
  <si>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</si>
  <si>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</si>
  <si>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</si>
  <si>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</si>
  <si>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</si>
  <si>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</si>
  <si>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</si>
  <si>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</si>
  <si>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</si>
  <si>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</si>
  <si>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</si>
  <si>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</si>
  <si>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</si>
  <si>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</si>
  <si>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</si>
  <si>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</si>
  <si>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</si>
  <si>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</si>
  <si>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</si>
  <si>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</si>
  <si>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</si>
  <si>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</si>
  <si>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</si>
  <si>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</si>
  <si>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</si>
  <si>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</si>
  <si>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</si>
  <si>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</si>
  <si>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</si>
  <si>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</si>
  <si>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</si>
  <si>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</si>
  <si>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</si>
  <si>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</si>
  <si>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</si>
  <si>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</si>
  <si>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</si>
  <si>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</si>
  <si>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</si>
  <si>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</si>
  <si>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</si>
  <si>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</si>
  <si>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</si>
  <si>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</si>
  <si>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</si>
  <si>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</si>
  <si>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</si>
  <si>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</si>
  <si>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</si>
  <si>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</si>
  <si>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</si>
  <si>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</si>
  <si>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</si>
  <si>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</si>
  <si>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</si>
  <si>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</si>
  <si>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</si>
  <si>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</si>
  <si>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</si>
  <si>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</si>
  <si>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</si>
  <si>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</si>
  <si>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</si>
  <si>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</si>
  <si>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</si>
  <si>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</si>
  <si>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</si>
  <si>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</si>
  <si>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</si>
  <si>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</si>
  <si>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</si>
  <si>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</si>
  <si>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</si>
  <si>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</si>
  <si>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</si>
  <si>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</si>
  <si>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</si>
  <si>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</si>
  <si>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</si>
  <si>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</si>
  <si>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</si>
  <si>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</si>
  <si>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</si>
  <si>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</si>
  <si>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</si>
  <si>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</si>
  <si>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</si>
  <si>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</si>
  <si>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</si>
  <si>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</si>
  <si>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</si>
  <si>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</si>
  <si>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</si>
  <si>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</si>
  <si>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</si>
  <si>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</si>
  <si>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</si>
  <si>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</si>
  <si>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</si>
  <si>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</si>
  <si>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</si>
  <si>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</si>
  <si>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</si>
  <si>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</si>
  <si>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</si>
  <si>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</si>
  <si>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</si>
  <si>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</si>
  <si>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</si>
  <si>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</si>
  <si>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</si>
  <si>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</si>
  <si>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</si>
  <si>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</si>
  <si>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</si>
  <si>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</si>
  <si>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</si>
  <si>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</si>
  <si>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</si>
  <si>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</si>
  <si>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</si>
  <si>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</si>
  <si>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</si>
  <si>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</si>
  <si>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</si>
  <si>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</si>
  <si>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</si>
  <si>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</si>
  <si>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</si>
  <si>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</si>
  <si>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</si>
  <si>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</si>
  <si>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</si>
  <si>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</si>
  <si>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</si>
  <si>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</si>
  <si>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</si>
  <si>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</si>
  <si>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</si>
  <si>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</si>
  <si>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</si>
  <si>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</si>
  <si>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</si>
  <si>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</si>
  <si>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</si>
  <si>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</si>
  <si>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</si>
  <si>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</si>
  <si>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</si>
  <si>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</si>
  <si>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</si>
  <si>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</si>
  <si>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</si>
  <si>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</si>
  <si>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</si>
  <si>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</si>
  <si>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</si>
  <si>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</si>
  <si>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</si>
  <si>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</si>
  <si>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</si>
  <si>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</si>
  <si>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</si>
  <si>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</si>
  <si>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</si>
  <si>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</si>
  <si>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</si>
  <si>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</si>
  <si>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</si>
  <si>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</si>
  <si>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</si>
  <si>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</si>
  <si>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</si>
  <si>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</si>
  <si>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</si>
  <si>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</si>
  <si>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</si>
  <si>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</si>
  <si>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</si>
  <si>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</si>
  <si>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</si>
  <si>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</si>
  <si>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</si>
  <si>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 xml:space="preserve">                                                                                                                                                    Приложение № 1</t>
  </si>
  <si>
    <t xml:space="preserve">Изменения в поступлении доходов в бюджет муниципального района </t>
  </si>
  <si>
    <t xml:space="preserve">                                                                                                                                                    от ___ февраля 2016 года № ____</t>
  </si>
  <si>
    <t>от _ февраля 2016 года №</t>
  </si>
  <si>
    <t xml:space="preserve">                                                                                                                                                     от _февраля 2016 года №</t>
  </si>
  <si>
    <t>от _февраля 2016 года № ____</t>
  </si>
  <si>
    <t>(приложение № 21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</si>
  <si>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от _ февраля 2016 года № _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</si>
  <si>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</si>
  <si>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</si>
  <si>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Приложение № 2</t>
  </si>
  <si>
    <t xml:space="preserve">                                                                                                                                                     Приложение № 3</t>
  </si>
  <si>
    <t>Приложение № 4</t>
  </si>
  <si>
    <t xml:space="preserve">                                                                                                                 Приложение № 5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</si>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</sst>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32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vertical="center" wrapText="1"/>
    </xf>
    <xf numFmtId="0" fontId="51" fillId="32" borderId="13" xfId="0" applyFont="1" applyFill="1" applyBorder="1" applyAlignment="1">
      <alignment vertical="center" wrapText="1"/>
    </xf>
    <xf numFmtId="49" fontId="51" fillId="32" borderId="0" xfId="0" applyNumberFormat="1" applyFont="1" applyFill="1" applyBorder="1" applyAlignment="1">
      <alignment horizontal="center" vertical="center" wrapText="1"/>
    </xf>
    <xf numFmtId="49" fontId="51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192" fontId="2" fillId="32" borderId="0" xfId="0" applyNumberFormat="1" applyFont="1" applyFill="1" applyBorder="1" applyAlignment="1">
      <alignment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192" fontId="6" fillId="32" borderId="13" xfId="0" applyNumberFormat="1" applyFont="1" applyFill="1" applyBorder="1" applyAlignment="1">
      <alignment horizontal="center" vertical="center" wrapText="1"/>
    </xf>
    <xf numFmtId="192" fontId="2" fillId="32" borderId="13" xfId="0" applyNumberFormat="1" applyFont="1" applyFill="1" applyBorder="1" applyAlignment="1">
      <alignment horizontal="center" vertical="center" wrapText="1"/>
    </xf>
    <xf numFmtId="192" fontId="7" fillId="32" borderId="13" xfId="0" applyNumberFormat="1" applyFont="1" applyFill="1" applyBorder="1" applyAlignment="1">
      <alignment horizontal="center" vertical="center" wrapText="1"/>
    </xf>
    <xf numFmtId="192" fontId="51" fillId="32" borderId="13" xfId="0" applyNumberFormat="1" applyFont="1" applyFill="1" applyBorder="1" applyAlignment="1">
      <alignment horizontal="center" vertical="center" wrapText="1"/>
    </xf>
    <xf numFmtId="192" fontId="6" fillId="32" borderId="10" xfId="0" applyNumberFormat="1" applyFont="1" applyFill="1" applyBorder="1" applyAlignment="1">
      <alignment horizontal="center" vertical="center" wrapText="1"/>
    </xf>
    <xf numFmtId="192" fontId="6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left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92" fontId="6" fillId="32" borderId="11" xfId="0" applyNumberFormat="1" applyFont="1" applyFill="1" applyBorder="1" applyAlignment="1">
      <alignment horizontal="center" vertical="center" wrapText="1"/>
    </xf>
    <xf numFmtId="192" fontId="6" fillId="32" borderId="12" xfId="0" applyNumberFormat="1" applyFont="1" applyFill="1" applyBorder="1" applyAlignment="1">
      <alignment horizontal="center" vertical="center" wrapText="1"/>
    </xf>
    <xf numFmtId="192" fontId="7" fillId="32" borderId="0" xfId="0" applyNumberFormat="1" applyFont="1" applyFill="1" applyBorder="1" applyAlignment="1">
      <alignment horizontal="center" vertical="center" wrapText="1"/>
    </xf>
    <xf numFmtId="192" fontId="6" fillId="32" borderId="15" xfId="0" applyNumberFormat="1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192" fontId="2" fillId="32" borderId="18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191" fontId="51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3" fillId="32" borderId="0" xfId="0" applyFont="1" applyFill="1" applyAlignment="1">
      <alignment horizontal="center" vertical="center"/>
    </xf>
    <xf numFmtId="0" fontId="51" fillId="32" borderId="10" xfId="0" applyNumberFormat="1" applyFont="1" applyFill="1" applyBorder="1" applyAlignment="1">
      <alignment horizontal="center" vertical="center" wrapText="1"/>
    </xf>
    <xf numFmtId="1" fontId="54" fillId="32" borderId="10" xfId="0" applyNumberFormat="1" applyFont="1" applyFill="1" applyBorder="1" applyAlignment="1">
      <alignment horizontal="center" vertical="center"/>
    </xf>
    <xf numFmtId="4" fontId="51" fillId="32" borderId="10" xfId="0" applyNumberFormat="1" applyFont="1" applyFill="1" applyBorder="1" applyAlignment="1">
      <alignment horizontal="center" vertical="center" shrinkToFit="1"/>
    </xf>
    <xf numFmtId="0" fontId="51" fillId="32" borderId="10" xfId="0" applyFont="1" applyFill="1" applyBorder="1" applyAlignment="1" applyProtection="1">
      <alignment horizontal="center" vertical="center" shrinkToFit="1"/>
      <protection locked="0"/>
    </xf>
    <xf numFmtId="0" fontId="54" fillId="32" borderId="10" xfId="0" applyFont="1" applyFill="1" applyBorder="1" applyAlignment="1">
      <alignment horizontal="center" vertical="center" wrapText="1"/>
    </xf>
    <xf numFmtId="192" fontId="51" fillId="32" borderId="10" xfId="0" applyNumberFormat="1" applyFont="1" applyFill="1" applyBorder="1" applyAlignment="1">
      <alignment horizontal="center" vertical="center" wrapText="1"/>
    </xf>
    <xf numFmtId="192" fontId="52" fillId="32" borderId="10" xfId="0" applyNumberFormat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5" fillId="32" borderId="0" xfId="0" applyFont="1" applyFill="1" applyAlignment="1">
      <alignment horizontal="center" vertical="center"/>
    </xf>
    <xf numFmtId="0" fontId="53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26">
      <selection activeCell="A4" sqref="A4:C4"/>
    </sheetView>
  </sheetViews>
  <sheetFormatPr defaultColWidth="59.875" defaultRowHeight="12.75"/>
  <cols>
    <col min="1" max="1" width="23.75390625" style="82" customWidth="1"/>
    <col min="2" max="2" width="73.00390625" style="82" customWidth="1"/>
    <col min="3" max="3" width="14.625" style="82" customWidth="1"/>
    <col min="4" max="16384" width="59.875" style="82" customWidth="1"/>
  </cols>
  <sheetData>
    <row r="1" spans="1:3" ht="13.5">
      <c r="A1" s="94" t="s">
        <v>722</v>
      </c>
      <c r="B1" s="94"/>
      <c r="C1" s="94"/>
    </row>
    <row r="2" spans="1:3" ht="13.5">
      <c r="A2" s="94" t="s">
        <v>465</v>
      </c>
      <c r="B2" s="94"/>
      <c r="C2" s="94"/>
    </row>
    <row r="3" spans="1:3" ht="13.5">
      <c r="A3" s="94" t="s">
        <v>466</v>
      </c>
      <c r="B3" s="94"/>
      <c r="C3" s="94"/>
    </row>
    <row r="4" spans="1:3" ht="13.5">
      <c r="A4" s="94" t="s">
        <v>467</v>
      </c>
      <c r="B4" s="94"/>
      <c r="C4" s="94"/>
    </row>
    <row r="5" spans="1:3" ht="13.5">
      <c r="A5" s="94" t="s">
        <v>724</v>
      </c>
      <c r="B5" s="94"/>
      <c r="C5" s="94"/>
    </row>
    <row r="6" spans="1:3" ht="15">
      <c r="A6" s="71"/>
      <c r="B6" s="79"/>
      <c r="C6" s="71"/>
    </row>
    <row r="7" spans="1:3" ht="15">
      <c r="A7" s="91" t="s">
        <v>723</v>
      </c>
      <c r="B7" s="91"/>
      <c r="C7" s="91"/>
    </row>
    <row r="8" spans="1:3" ht="15">
      <c r="A8" s="91" t="s">
        <v>468</v>
      </c>
      <c r="B8" s="91"/>
      <c r="C8" s="91"/>
    </row>
    <row r="9" spans="1:3" ht="12.75">
      <c r="A9" s="93" t="s">
        <v>731</v>
      </c>
      <c r="B9" s="93"/>
      <c r="C9" s="93"/>
    </row>
    <row r="10" spans="1:3" ht="15.75" thickBot="1">
      <c r="A10" s="71"/>
      <c r="B10" s="79"/>
      <c r="C10" s="83" t="s">
        <v>52</v>
      </c>
    </row>
    <row r="11" spans="1:3" ht="15">
      <c r="A11" s="72" t="s">
        <v>450</v>
      </c>
      <c r="B11" s="72" t="s">
        <v>451</v>
      </c>
      <c r="C11" s="72" t="s">
        <v>4</v>
      </c>
    </row>
    <row r="12" spans="1:3" ht="15" hidden="1">
      <c r="A12" s="73" t="s">
        <v>469</v>
      </c>
      <c r="B12" s="73" t="s">
        <v>470</v>
      </c>
      <c r="C12" s="75">
        <f>C13+C25+C43+C46+C60+C68+C79+C96+C72+C40+C19</f>
        <v>0</v>
      </c>
    </row>
    <row r="13" spans="1:3" ht="15" hidden="1">
      <c r="A13" s="73" t="s">
        <v>471</v>
      </c>
      <c r="B13" s="73" t="s">
        <v>472</v>
      </c>
      <c r="C13" s="75">
        <f>C14</f>
        <v>0</v>
      </c>
    </row>
    <row r="14" spans="1:3" ht="15" hidden="1">
      <c r="A14" s="73" t="s">
        <v>473</v>
      </c>
      <c r="B14" s="73" t="s">
        <v>474</v>
      </c>
      <c r="C14" s="75">
        <f>C15+C16+C17+C18</f>
        <v>0</v>
      </c>
    </row>
    <row r="15" spans="1:3" ht="62.25" hidden="1">
      <c r="A15" s="73" t="s">
        <v>475</v>
      </c>
      <c r="B15" s="84" t="s">
        <v>476</v>
      </c>
      <c r="C15" s="75"/>
    </row>
    <row r="16" spans="1:3" ht="108.75" hidden="1">
      <c r="A16" s="73" t="s">
        <v>477</v>
      </c>
      <c r="B16" s="84" t="s">
        <v>478</v>
      </c>
      <c r="C16" s="75"/>
    </row>
    <row r="17" spans="1:3" ht="46.5" hidden="1">
      <c r="A17" s="73" t="s">
        <v>479</v>
      </c>
      <c r="B17" s="73" t="s">
        <v>480</v>
      </c>
      <c r="C17" s="75"/>
    </row>
    <row r="18" spans="1:3" ht="78" hidden="1">
      <c r="A18" s="73" t="s">
        <v>481</v>
      </c>
      <c r="B18" s="84" t="s">
        <v>482</v>
      </c>
      <c r="C18" s="75"/>
    </row>
    <row r="19" spans="1:3" ht="30.75" hidden="1">
      <c r="A19" s="73" t="s">
        <v>483</v>
      </c>
      <c r="B19" s="84" t="s">
        <v>484</v>
      </c>
      <c r="C19" s="75">
        <f>C20</f>
        <v>0</v>
      </c>
    </row>
    <row r="20" spans="1:3" ht="30.75" hidden="1">
      <c r="A20" s="73" t="s">
        <v>485</v>
      </c>
      <c r="B20" s="84" t="s">
        <v>486</v>
      </c>
      <c r="C20" s="75">
        <f>C21+C22+C23+C24</f>
        <v>0</v>
      </c>
    </row>
    <row r="21" spans="1:3" ht="62.25" hidden="1">
      <c r="A21" s="73" t="s">
        <v>487</v>
      </c>
      <c r="B21" s="73" t="s">
        <v>488</v>
      </c>
      <c r="C21" s="75"/>
    </row>
    <row r="22" spans="1:3" ht="78" hidden="1">
      <c r="A22" s="73" t="s">
        <v>489</v>
      </c>
      <c r="B22" s="84" t="s">
        <v>490</v>
      </c>
      <c r="C22" s="75"/>
    </row>
    <row r="23" spans="1:3" ht="62.25" hidden="1">
      <c r="A23" s="73" t="s">
        <v>491</v>
      </c>
      <c r="B23" s="73" t="s">
        <v>492</v>
      </c>
      <c r="C23" s="75"/>
    </row>
    <row r="24" spans="1:3" ht="62.25" hidden="1">
      <c r="A24" s="73" t="s">
        <v>493</v>
      </c>
      <c r="B24" s="73" t="s">
        <v>494</v>
      </c>
      <c r="C24" s="75"/>
    </row>
    <row r="25" spans="1:3" ht="15" hidden="1">
      <c r="A25" s="73" t="s">
        <v>495</v>
      </c>
      <c r="B25" s="73" t="s">
        <v>496</v>
      </c>
      <c r="C25" s="75">
        <f>C26+C34+C36+C38</f>
        <v>0</v>
      </c>
    </row>
    <row r="26" spans="1:3" ht="30.75" hidden="1">
      <c r="A26" s="73" t="s">
        <v>497</v>
      </c>
      <c r="B26" s="73" t="s">
        <v>498</v>
      </c>
      <c r="C26" s="75">
        <f>C27+C30+C33</f>
        <v>0</v>
      </c>
    </row>
    <row r="27" spans="1:3" ht="30.75" hidden="1">
      <c r="A27" s="73" t="s">
        <v>499</v>
      </c>
      <c r="B27" s="73" t="s">
        <v>500</v>
      </c>
      <c r="C27" s="75">
        <f>C28+C29</f>
        <v>0</v>
      </c>
    </row>
    <row r="28" spans="1:3" ht="30.75" hidden="1">
      <c r="A28" s="73" t="s">
        <v>501</v>
      </c>
      <c r="B28" s="73" t="s">
        <v>500</v>
      </c>
      <c r="C28" s="75"/>
    </row>
    <row r="29" spans="1:3" ht="46.5" hidden="1">
      <c r="A29" s="73" t="s">
        <v>502</v>
      </c>
      <c r="B29" s="73" t="s">
        <v>503</v>
      </c>
      <c r="C29" s="75"/>
    </row>
    <row r="30" spans="1:3" ht="30.75" hidden="1">
      <c r="A30" s="73" t="s">
        <v>504</v>
      </c>
      <c r="B30" s="73" t="s">
        <v>505</v>
      </c>
      <c r="C30" s="75">
        <f>C31+C32</f>
        <v>0</v>
      </c>
    </row>
    <row r="31" spans="1:3" ht="30.75" hidden="1">
      <c r="A31" s="73" t="s">
        <v>506</v>
      </c>
      <c r="B31" s="73" t="s">
        <v>505</v>
      </c>
      <c r="C31" s="75"/>
    </row>
    <row r="32" spans="1:3" ht="46.5" hidden="1">
      <c r="A32" s="73" t="s">
        <v>507</v>
      </c>
      <c r="B32" s="73" t="s">
        <v>508</v>
      </c>
      <c r="C32" s="75"/>
    </row>
    <row r="33" spans="1:3" ht="30.75" hidden="1">
      <c r="A33" s="73" t="s">
        <v>509</v>
      </c>
      <c r="B33" s="73" t="s">
        <v>510</v>
      </c>
      <c r="C33" s="75"/>
    </row>
    <row r="34" spans="1:3" ht="15" hidden="1">
      <c r="A34" s="73" t="s">
        <v>511</v>
      </c>
      <c r="B34" s="73" t="s">
        <v>512</v>
      </c>
      <c r="C34" s="75">
        <f>C35</f>
        <v>0</v>
      </c>
    </row>
    <row r="35" spans="1:3" ht="15" hidden="1">
      <c r="A35" s="73" t="s">
        <v>513</v>
      </c>
      <c r="B35" s="73" t="s">
        <v>512</v>
      </c>
      <c r="C35" s="75"/>
    </row>
    <row r="36" spans="1:3" ht="15" hidden="1">
      <c r="A36" s="73" t="s">
        <v>514</v>
      </c>
      <c r="B36" s="73" t="s">
        <v>515</v>
      </c>
      <c r="C36" s="75">
        <f>C37</f>
        <v>0</v>
      </c>
    </row>
    <row r="37" spans="1:3" ht="15" hidden="1">
      <c r="A37" s="73" t="s">
        <v>516</v>
      </c>
      <c r="B37" s="73" t="s">
        <v>515</v>
      </c>
      <c r="C37" s="75"/>
    </row>
    <row r="38" spans="1:3" ht="30.75" hidden="1">
      <c r="A38" s="74" t="s">
        <v>517</v>
      </c>
      <c r="B38" s="73" t="s">
        <v>518</v>
      </c>
      <c r="C38" s="75">
        <f>C39</f>
        <v>0</v>
      </c>
    </row>
    <row r="39" spans="1:3" ht="30.75" hidden="1">
      <c r="A39" s="73" t="s">
        <v>519</v>
      </c>
      <c r="B39" s="73" t="s">
        <v>520</v>
      </c>
      <c r="C39" s="75"/>
    </row>
    <row r="40" spans="1:3" ht="30.75" hidden="1">
      <c r="A40" s="73" t="s">
        <v>521</v>
      </c>
      <c r="B40" s="73" t="s">
        <v>522</v>
      </c>
      <c r="C40" s="75">
        <f>C41</f>
        <v>0</v>
      </c>
    </row>
    <row r="41" spans="1:3" ht="15" hidden="1">
      <c r="A41" s="73" t="s">
        <v>523</v>
      </c>
      <c r="B41" s="73" t="s">
        <v>524</v>
      </c>
      <c r="C41" s="75">
        <f>C42</f>
        <v>0</v>
      </c>
    </row>
    <row r="42" spans="1:3" ht="15" hidden="1">
      <c r="A42" s="73" t="s">
        <v>525</v>
      </c>
      <c r="B42" s="73" t="s">
        <v>526</v>
      </c>
      <c r="C42" s="75"/>
    </row>
    <row r="43" spans="1:3" ht="15" hidden="1">
      <c r="A43" s="73" t="s">
        <v>527</v>
      </c>
      <c r="B43" s="73" t="s">
        <v>528</v>
      </c>
      <c r="C43" s="75">
        <f>C44+C45</f>
        <v>0</v>
      </c>
    </row>
    <row r="44" spans="1:3" ht="46.5" hidden="1">
      <c r="A44" s="73" t="s">
        <v>529</v>
      </c>
      <c r="B44" s="73" t="s">
        <v>530</v>
      </c>
      <c r="C44" s="75"/>
    </row>
    <row r="45" spans="1:3" ht="30.75" hidden="1">
      <c r="A45" s="73" t="s">
        <v>531</v>
      </c>
      <c r="B45" s="73" t="s">
        <v>532</v>
      </c>
      <c r="C45" s="75"/>
    </row>
    <row r="46" spans="1:3" ht="30.75" hidden="1">
      <c r="A46" s="73" t="s">
        <v>533</v>
      </c>
      <c r="B46" s="73" t="s">
        <v>534</v>
      </c>
      <c r="C46" s="75">
        <f>C47+C56+C58</f>
        <v>0</v>
      </c>
    </row>
    <row r="47" spans="1:3" ht="78" hidden="1">
      <c r="A47" s="73" t="s">
        <v>535</v>
      </c>
      <c r="B47" s="84" t="s">
        <v>536</v>
      </c>
      <c r="C47" s="75">
        <f>C48+C51+C53+C54</f>
        <v>0</v>
      </c>
    </row>
    <row r="48" spans="1:3" ht="62.25" hidden="1">
      <c r="A48" s="73" t="s">
        <v>537</v>
      </c>
      <c r="B48" s="73" t="s">
        <v>538</v>
      </c>
      <c r="C48" s="75">
        <f>C49+C50</f>
        <v>0</v>
      </c>
    </row>
    <row r="49" spans="1:3" ht="78" hidden="1">
      <c r="A49" s="73" t="s">
        <v>539</v>
      </c>
      <c r="B49" s="84" t="s">
        <v>540</v>
      </c>
      <c r="C49" s="85"/>
    </row>
    <row r="50" spans="1:3" ht="78" hidden="1">
      <c r="A50" s="73" t="s">
        <v>541</v>
      </c>
      <c r="B50" s="84" t="s">
        <v>542</v>
      </c>
      <c r="C50" s="86"/>
    </row>
    <row r="51" spans="1:3" ht="78" hidden="1">
      <c r="A51" s="73" t="s">
        <v>543</v>
      </c>
      <c r="B51" s="84" t="s">
        <v>544</v>
      </c>
      <c r="C51" s="75">
        <f>C52</f>
        <v>0</v>
      </c>
    </row>
    <row r="52" spans="1:3" ht="62.25" hidden="1">
      <c r="A52" s="73" t="s">
        <v>545</v>
      </c>
      <c r="B52" s="73" t="s">
        <v>546</v>
      </c>
      <c r="C52" s="75"/>
    </row>
    <row r="53" spans="1:3" ht="62.25" hidden="1">
      <c r="A53" s="73" t="s">
        <v>547</v>
      </c>
      <c r="B53" s="73" t="s">
        <v>548</v>
      </c>
      <c r="C53" s="75"/>
    </row>
    <row r="54" spans="1:3" ht="30.75" hidden="1">
      <c r="A54" s="73" t="s">
        <v>549</v>
      </c>
      <c r="B54" s="73" t="s">
        <v>550</v>
      </c>
      <c r="C54" s="75">
        <f>C55</f>
        <v>0</v>
      </c>
    </row>
    <row r="55" spans="1:3" ht="30.75" hidden="1">
      <c r="A55" s="73" t="s">
        <v>551</v>
      </c>
      <c r="B55" s="73" t="s">
        <v>552</v>
      </c>
      <c r="C55" s="75"/>
    </row>
    <row r="56" spans="1:3" ht="15" hidden="1">
      <c r="A56" s="73" t="s">
        <v>553</v>
      </c>
      <c r="B56" s="73" t="s">
        <v>554</v>
      </c>
      <c r="C56" s="75">
        <f>C57</f>
        <v>0</v>
      </c>
    </row>
    <row r="57" spans="1:3" ht="46.5" hidden="1">
      <c r="A57" s="73" t="s">
        <v>555</v>
      </c>
      <c r="B57" s="73" t="s">
        <v>556</v>
      </c>
      <c r="C57" s="75"/>
    </row>
    <row r="58" spans="1:3" ht="78" hidden="1">
      <c r="A58" s="73" t="s">
        <v>557</v>
      </c>
      <c r="B58" s="84" t="s">
        <v>558</v>
      </c>
      <c r="C58" s="75">
        <f>C59</f>
        <v>0</v>
      </c>
    </row>
    <row r="59" spans="1:3" ht="78" hidden="1">
      <c r="A59" s="73" t="s">
        <v>559</v>
      </c>
      <c r="B59" s="73" t="s">
        <v>560</v>
      </c>
      <c r="C59" s="75"/>
    </row>
    <row r="60" spans="1:3" ht="15" hidden="1">
      <c r="A60" s="73" t="s">
        <v>561</v>
      </c>
      <c r="B60" s="73" t="s">
        <v>562</v>
      </c>
      <c r="C60" s="75">
        <f>C61</f>
        <v>0</v>
      </c>
    </row>
    <row r="61" spans="1:3" ht="15" hidden="1">
      <c r="A61" s="73" t="s">
        <v>563</v>
      </c>
      <c r="B61" s="73" t="s">
        <v>564</v>
      </c>
      <c r="C61" s="75">
        <f>C62+C63+C64+C65+C66+C67</f>
        <v>0</v>
      </c>
    </row>
    <row r="62" spans="1:3" ht="30.75" hidden="1">
      <c r="A62" s="73" t="s">
        <v>565</v>
      </c>
      <c r="B62" s="73" t="s">
        <v>566</v>
      </c>
      <c r="C62" s="75"/>
    </row>
    <row r="63" spans="1:3" ht="30.75" hidden="1">
      <c r="A63" s="73" t="s">
        <v>567</v>
      </c>
      <c r="B63" s="73" t="s">
        <v>568</v>
      </c>
      <c r="C63" s="75"/>
    </row>
    <row r="64" spans="1:3" ht="15" hidden="1">
      <c r="A64" s="73" t="s">
        <v>569</v>
      </c>
      <c r="B64" s="73" t="s">
        <v>570</v>
      </c>
      <c r="C64" s="75"/>
    </row>
    <row r="65" spans="1:3" ht="15" hidden="1">
      <c r="A65" s="73" t="s">
        <v>571</v>
      </c>
      <c r="B65" s="73" t="s">
        <v>572</v>
      </c>
      <c r="C65" s="75"/>
    </row>
    <row r="66" spans="1:3" ht="15" hidden="1">
      <c r="A66" s="73" t="s">
        <v>573</v>
      </c>
      <c r="B66" s="73" t="s">
        <v>574</v>
      </c>
      <c r="C66" s="75"/>
    </row>
    <row r="67" spans="1:3" ht="30.75" hidden="1">
      <c r="A67" s="73" t="s">
        <v>575</v>
      </c>
      <c r="B67" s="73" t="s">
        <v>576</v>
      </c>
      <c r="C67" s="75"/>
    </row>
    <row r="68" spans="1:3" ht="30.75" hidden="1">
      <c r="A68" s="73" t="s">
        <v>577</v>
      </c>
      <c r="B68" s="73" t="s">
        <v>578</v>
      </c>
      <c r="C68" s="75">
        <f>C69</f>
        <v>0</v>
      </c>
    </row>
    <row r="69" spans="1:3" ht="15" hidden="1">
      <c r="A69" s="73" t="s">
        <v>579</v>
      </c>
      <c r="B69" s="73" t="s">
        <v>580</v>
      </c>
      <c r="C69" s="75">
        <f>C71+C70</f>
        <v>0</v>
      </c>
    </row>
    <row r="70" spans="1:3" ht="26.25" hidden="1">
      <c r="A70" s="87" t="s">
        <v>581</v>
      </c>
      <c r="B70" s="88" t="s">
        <v>582</v>
      </c>
      <c r="C70" s="75"/>
    </row>
    <row r="71" spans="1:3" ht="30.75" hidden="1">
      <c r="A71" s="73" t="s">
        <v>583</v>
      </c>
      <c r="B71" s="73" t="s">
        <v>584</v>
      </c>
      <c r="C71" s="75"/>
    </row>
    <row r="72" spans="1:3" ht="30.75" hidden="1">
      <c r="A72" s="73" t="s">
        <v>585</v>
      </c>
      <c r="B72" s="73" t="s">
        <v>586</v>
      </c>
      <c r="C72" s="75">
        <f>C75+C73</f>
        <v>0</v>
      </c>
    </row>
    <row r="73" spans="1:3" ht="78" hidden="1">
      <c r="A73" s="73" t="s">
        <v>587</v>
      </c>
      <c r="B73" s="84" t="s">
        <v>588</v>
      </c>
      <c r="C73" s="75">
        <f>C74</f>
        <v>0</v>
      </c>
    </row>
    <row r="74" spans="1:3" ht="62.25" hidden="1">
      <c r="A74" s="73" t="s">
        <v>589</v>
      </c>
      <c r="B74" s="73" t="s">
        <v>590</v>
      </c>
      <c r="C74" s="75"/>
    </row>
    <row r="75" spans="1:3" ht="30.75" hidden="1">
      <c r="A75" s="73" t="s">
        <v>591</v>
      </c>
      <c r="B75" s="73" t="s">
        <v>592</v>
      </c>
      <c r="C75" s="75">
        <f>C76</f>
        <v>0</v>
      </c>
    </row>
    <row r="76" spans="1:3" ht="30.75" hidden="1">
      <c r="A76" s="73" t="s">
        <v>593</v>
      </c>
      <c r="B76" s="73" t="s">
        <v>594</v>
      </c>
      <c r="C76" s="75">
        <f>C77+C78</f>
        <v>0</v>
      </c>
    </row>
    <row r="77" spans="1:3" ht="46.5" hidden="1">
      <c r="A77" s="73" t="s">
        <v>595</v>
      </c>
      <c r="B77" s="73" t="s">
        <v>596</v>
      </c>
      <c r="C77" s="75"/>
    </row>
    <row r="78" spans="1:3" ht="46.5" hidden="1">
      <c r="A78" s="73" t="s">
        <v>597</v>
      </c>
      <c r="B78" s="73" t="s">
        <v>598</v>
      </c>
      <c r="C78" s="75"/>
    </row>
    <row r="79" spans="1:3" ht="15" hidden="1">
      <c r="A79" s="73" t="s">
        <v>599</v>
      </c>
      <c r="B79" s="73" t="s">
        <v>600</v>
      </c>
      <c r="C79" s="75">
        <f>SUM(C80:C95)</f>
        <v>0</v>
      </c>
    </row>
    <row r="80" spans="1:3" ht="62.25" hidden="1">
      <c r="A80" s="73" t="s">
        <v>601</v>
      </c>
      <c r="B80" s="73" t="s">
        <v>602</v>
      </c>
      <c r="C80" s="75"/>
    </row>
    <row r="81" spans="1:3" ht="46.5" hidden="1">
      <c r="A81" s="73" t="s">
        <v>603</v>
      </c>
      <c r="B81" s="73" t="s">
        <v>604</v>
      </c>
      <c r="C81" s="75"/>
    </row>
    <row r="82" spans="1:3" ht="46.5" hidden="1">
      <c r="A82" s="73" t="s">
        <v>605</v>
      </c>
      <c r="B82" s="73" t="s">
        <v>606</v>
      </c>
      <c r="C82" s="75"/>
    </row>
    <row r="83" spans="1:3" ht="62.25" hidden="1">
      <c r="A83" s="73" t="s">
        <v>607</v>
      </c>
      <c r="B83" s="73" t="s">
        <v>608</v>
      </c>
      <c r="C83" s="75"/>
    </row>
    <row r="84" spans="1:3" ht="30.75" hidden="1">
      <c r="A84" s="73" t="s">
        <v>609</v>
      </c>
      <c r="B84" s="73" t="s">
        <v>610</v>
      </c>
      <c r="C84" s="75"/>
    </row>
    <row r="85" spans="1:3" ht="30.75" hidden="1">
      <c r="A85" s="73" t="s">
        <v>611</v>
      </c>
      <c r="B85" s="73" t="s">
        <v>612</v>
      </c>
      <c r="C85" s="75"/>
    </row>
    <row r="86" spans="1:3" ht="30.75" hidden="1">
      <c r="A86" s="73" t="s">
        <v>613</v>
      </c>
      <c r="B86" s="73" t="s">
        <v>614</v>
      </c>
      <c r="C86" s="75"/>
    </row>
    <row r="87" spans="1:3" ht="30.75" hidden="1">
      <c r="A87" s="73" t="s">
        <v>615</v>
      </c>
      <c r="B87" s="73" t="s">
        <v>616</v>
      </c>
      <c r="C87" s="75"/>
    </row>
    <row r="88" spans="1:3" ht="30.75" hidden="1">
      <c r="A88" s="73" t="s">
        <v>617</v>
      </c>
      <c r="B88" s="73" t="s">
        <v>618</v>
      </c>
      <c r="C88" s="75"/>
    </row>
    <row r="89" spans="1:3" ht="30.75" hidden="1">
      <c r="A89" s="73" t="s">
        <v>619</v>
      </c>
      <c r="B89" s="73" t="s">
        <v>620</v>
      </c>
      <c r="C89" s="75"/>
    </row>
    <row r="90" spans="1:3" ht="46.5" hidden="1">
      <c r="A90" s="73" t="s">
        <v>621</v>
      </c>
      <c r="B90" s="73" t="s">
        <v>622</v>
      </c>
      <c r="C90" s="75"/>
    </row>
    <row r="91" spans="1:3" ht="30.75" hidden="1">
      <c r="A91" s="73" t="s">
        <v>623</v>
      </c>
      <c r="B91" s="73" t="s">
        <v>624</v>
      </c>
      <c r="C91" s="75"/>
    </row>
    <row r="92" spans="1:3" ht="30.75" hidden="1">
      <c r="A92" s="73" t="s">
        <v>625</v>
      </c>
      <c r="B92" s="73" t="s">
        <v>626</v>
      </c>
      <c r="C92" s="75"/>
    </row>
    <row r="93" spans="1:3" ht="62.25" hidden="1">
      <c r="A93" s="73" t="s">
        <v>627</v>
      </c>
      <c r="B93" s="73" t="s">
        <v>628</v>
      </c>
      <c r="C93" s="75"/>
    </row>
    <row r="94" spans="1:3" ht="30.75" hidden="1">
      <c r="A94" s="73" t="s">
        <v>629</v>
      </c>
      <c r="B94" s="73" t="s">
        <v>630</v>
      </c>
      <c r="C94" s="75"/>
    </row>
    <row r="95" spans="1:3" ht="30.75" hidden="1">
      <c r="A95" s="73" t="s">
        <v>631</v>
      </c>
      <c r="B95" s="73" t="s">
        <v>632</v>
      </c>
      <c r="C95" s="75"/>
    </row>
    <row r="96" spans="1:3" ht="15" hidden="1">
      <c r="A96" s="73" t="s">
        <v>633</v>
      </c>
      <c r="B96" s="73" t="s">
        <v>634</v>
      </c>
      <c r="C96" s="75">
        <f>C97</f>
        <v>0</v>
      </c>
    </row>
    <row r="97" spans="1:3" ht="15" hidden="1">
      <c r="A97" s="73" t="s">
        <v>635</v>
      </c>
      <c r="B97" s="73" t="s">
        <v>636</v>
      </c>
      <c r="C97" s="75"/>
    </row>
    <row r="98" spans="1:3" ht="15">
      <c r="A98" s="73" t="s">
        <v>637</v>
      </c>
      <c r="B98" s="80" t="s">
        <v>638</v>
      </c>
      <c r="C98" s="89">
        <f>C99</f>
        <v>-16129.1</v>
      </c>
    </row>
    <row r="99" spans="1:3" ht="30.75">
      <c r="A99" s="73" t="s">
        <v>639</v>
      </c>
      <c r="B99" s="80" t="s">
        <v>640</v>
      </c>
      <c r="C99" s="89">
        <f>C112+C138+C100+C105</f>
        <v>-16129.1</v>
      </c>
    </row>
    <row r="100" spans="1:3" ht="30.75" hidden="1">
      <c r="A100" s="73" t="s">
        <v>641</v>
      </c>
      <c r="B100" s="80" t="s">
        <v>642</v>
      </c>
      <c r="C100" s="89">
        <f>C102+C104</f>
        <v>0</v>
      </c>
    </row>
    <row r="101" spans="1:3" ht="15" hidden="1">
      <c r="A101" s="73" t="s">
        <v>643</v>
      </c>
      <c r="B101" s="80" t="s">
        <v>161</v>
      </c>
      <c r="C101" s="89">
        <f>C102</f>
        <v>0</v>
      </c>
    </row>
    <row r="102" spans="1:3" ht="30.75" hidden="1">
      <c r="A102" s="73" t="s">
        <v>644</v>
      </c>
      <c r="B102" s="80" t="s">
        <v>645</v>
      </c>
      <c r="C102" s="89"/>
    </row>
    <row r="103" spans="1:3" ht="30.75" hidden="1">
      <c r="A103" s="73" t="s">
        <v>646</v>
      </c>
      <c r="B103" s="80" t="s">
        <v>647</v>
      </c>
      <c r="C103" s="89">
        <f>C104</f>
        <v>0</v>
      </c>
    </row>
    <row r="104" spans="1:3" ht="30.75" hidden="1">
      <c r="A104" s="73" t="s">
        <v>648</v>
      </c>
      <c r="B104" s="80" t="s">
        <v>649</v>
      </c>
      <c r="C104" s="89"/>
    </row>
    <row r="105" spans="1:3" ht="30.75" hidden="1">
      <c r="A105" s="73" t="s">
        <v>650</v>
      </c>
      <c r="B105" s="80" t="s">
        <v>651</v>
      </c>
      <c r="C105" s="89">
        <f>C109+C106+C108</f>
        <v>0</v>
      </c>
    </row>
    <row r="106" spans="1:3" ht="30.75" hidden="1">
      <c r="A106" s="73" t="s">
        <v>652</v>
      </c>
      <c r="B106" s="80" t="s">
        <v>653</v>
      </c>
      <c r="C106" s="89">
        <f>C107</f>
        <v>0</v>
      </c>
    </row>
    <row r="107" spans="1:3" ht="15" hidden="1">
      <c r="A107" s="73" t="s">
        <v>654</v>
      </c>
      <c r="B107" s="80" t="s">
        <v>655</v>
      </c>
      <c r="C107" s="89"/>
    </row>
    <row r="108" spans="1:3" ht="78" hidden="1">
      <c r="A108" s="73" t="s">
        <v>656</v>
      </c>
      <c r="B108" s="80" t="s">
        <v>657</v>
      </c>
      <c r="C108" s="89"/>
    </row>
    <row r="109" spans="1:3" ht="15" hidden="1">
      <c r="A109" s="73" t="s">
        <v>658</v>
      </c>
      <c r="B109" s="80" t="s">
        <v>659</v>
      </c>
      <c r="C109" s="89">
        <f>C111+C110</f>
        <v>0</v>
      </c>
    </row>
    <row r="110" spans="1:3" ht="15" hidden="1">
      <c r="A110" s="73" t="s">
        <v>660</v>
      </c>
      <c r="B110" s="80" t="s">
        <v>661</v>
      </c>
      <c r="C110" s="89"/>
    </row>
    <row r="111" spans="1:3" ht="46.5" hidden="1">
      <c r="A111" s="73" t="s">
        <v>662</v>
      </c>
      <c r="B111" s="80" t="s">
        <v>663</v>
      </c>
      <c r="C111" s="89"/>
    </row>
    <row r="112" spans="1:3" ht="30.75">
      <c r="A112" s="73" t="s">
        <v>664</v>
      </c>
      <c r="B112" s="80" t="s">
        <v>665</v>
      </c>
      <c r="C112" s="89">
        <f>C115+C114+C113+C137+C136</f>
        <v>-16129.1</v>
      </c>
    </row>
    <row r="113" spans="1:3" ht="46.5" hidden="1">
      <c r="A113" s="73" t="s">
        <v>666</v>
      </c>
      <c r="B113" s="80" t="s">
        <v>667</v>
      </c>
      <c r="C113" s="89"/>
    </row>
    <row r="114" spans="1:3" ht="46.5" hidden="1">
      <c r="A114" s="73" t="s">
        <v>668</v>
      </c>
      <c r="B114" s="80" t="s">
        <v>669</v>
      </c>
      <c r="C114" s="89"/>
    </row>
    <row r="115" spans="1:3" ht="30.75">
      <c r="A115" s="73" t="s">
        <v>670</v>
      </c>
      <c r="B115" s="80" t="s">
        <v>671</v>
      </c>
      <c r="C115" s="89">
        <f>C117+C119+C120+C123+C124+C125+C126+C130+C118+C121+C122+C128+C129+C116+C131+C133+C134+C135+C127+C132</f>
        <v>-16129.1</v>
      </c>
    </row>
    <row r="116" spans="1:3" ht="30.75" hidden="1">
      <c r="A116" s="73" t="s">
        <v>672</v>
      </c>
      <c r="B116" s="80" t="s">
        <v>673</v>
      </c>
      <c r="C116" s="89"/>
    </row>
    <row r="117" spans="1:3" ht="78" hidden="1">
      <c r="A117" s="73" t="s">
        <v>674</v>
      </c>
      <c r="B117" s="80" t="s">
        <v>675</v>
      </c>
      <c r="C117" s="89"/>
    </row>
    <row r="118" spans="1:3" ht="30.75" hidden="1">
      <c r="A118" s="73" t="s">
        <v>676</v>
      </c>
      <c r="B118" s="80" t="s">
        <v>677</v>
      </c>
      <c r="C118" s="89"/>
    </row>
    <row r="119" spans="1:3" ht="30.75" hidden="1">
      <c r="A119" s="73" t="s">
        <v>678</v>
      </c>
      <c r="B119" s="80" t="s">
        <v>679</v>
      </c>
      <c r="C119" s="89"/>
    </row>
    <row r="120" spans="1:3" ht="46.5" hidden="1">
      <c r="A120" s="73" t="s">
        <v>680</v>
      </c>
      <c r="B120" s="80" t="s">
        <v>681</v>
      </c>
      <c r="C120" s="89"/>
    </row>
    <row r="121" spans="1:3" ht="30.75" hidden="1">
      <c r="A121" s="73" t="s">
        <v>682</v>
      </c>
      <c r="B121" s="80" t="s">
        <v>683</v>
      </c>
      <c r="C121" s="89"/>
    </row>
    <row r="122" spans="1:3" ht="30.75" hidden="1">
      <c r="A122" s="73" t="s">
        <v>684</v>
      </c>
      <c r="B122" s="80" t="s">
        <v>685</v>
      </c>
      <c r="C122" s="89"/>
    </row>
    <row r="123" spans="1:3" ht="186.75">
      <c r="A123" s="73" t="s">
        <v>686</v>
      </c>
      <c r="B123" s="80" t="s">
        <v>57</v>
      </c>
      <c r="C123" s="89">
        <f>-2143.9+1033</f>
        <v>-1110.9</v>
      </c>
    </row>
    <row r="124" spans="1:3" ht="156">
      <c r="A124" s="73" t="s">
        <v>687</v>
      </c>
      <c r="B124" s="80" t="s">
        <v>688</v>
      </c>
      <c r="C124" s="89">
        <v>45.5</v>
      </c>
    </row>
    <row r="125" spans="1:3" ht="156">
      <c r="A125" s="73" t="s">
        <v>689</v>
      </c>
      <c r="B125" s="80" t="s">
        <v>690</v>
      </c>
      <c r="C125" s="89">
        <f>-15354.2+112.1</f>
        <v>-15242.1</v>
      </c>
    </row>
    <row r="126" spans="1:3" ht="171">
      <c r="A126" s="73" t="s">
        <v>691</v>
      </c>
      <c r="B126" s="80" t="s">
        <v>155</v>
      </c>
      <c r="C126" s="89">
        <v>178.4</v>
      </c>
    </row>
    <row r="127" spans="1:3" ht="78" hidden="1">
      <c r="A127" s="73" t="s">
        <v>692</v>
      </c>
      <c r="B127" s="80" t="s">
        <v>162</v>
      </c>
      <c r="C127" s="89"/>
    </row>
    <row r="128" spans="1:3" ht="46.5" hidden="1">
      <c r="A128" s="73" t="s">
        <v>693</v>
      </c>
      <c r="B128" s="80" t="s">
        <v>694</v>
      </c>
      <c r="C128" s="89"/>
    </row>
    <row r="129" spans="1:3" ht="30.75" hidden="1">
      <c r="A129" s="73" t="s">
        <v>695</v>
      </c>
      <c r="B129" s="80" t="s">
        <v>696</v>
      </c>
      <c r="C129" s="89"/>
    </row>
    <row r="130" spans="1:3" ht="78" hidden="1">
      <c r="A130" s="73" t="s">
        <v>697</v>
      </c>
      <c r="B130" s="80" t="s">
        <v>698</v>
      </c>
      <c r="C130" s="89"/>
    </row>
    <row r="131" spans="1:3" ht="62.25" hidden="1">
      <c r="A131" s="73" t="s">
        <v>699</v>
      </c>
      <c r="B131" s="80" t="s">
        <v>700</v>
      </c>
      <c r="C131" s="89"/>
    </row>
    <row r="132" spans="1:3" ht="30.75" hidden="1">
      <c r="A132" s="73" t="s">
        <v>701</v>
      </c>
      <c r="B132" s="80" t="s">
        <v>702</v>
      </c>
      <c r="C132" s="89"/>
    </row>
    <row r="133" spans="1:3" ht="62.25" hidden="1">
      <c r="A133" s="73" t="s">
        <v>703</v>
      </c>
      <c r="B133" s="80" t="s">
        <v>704</v>
      </c>
      <c r="C133" s="89"/>
    </row>
    <row r="134" spans="1:3" ht="62.25" hidden="1">
      <c r="A134" s="73" t="s">
        <v>705</v>
      </c>
      <c r="B134" s="80" t="s">
        <v>706</v>
      </c>
      <c r="C134" s="89"/>
    </row>
    <row r="135" spans="1:3" ht="62.25" hidden="1">
      <c r="A135" s="73" t="s">
        <v>707</v>
      </c>
      <c r="B135" s="80" t="s">
        <v>708</v>
      </c>
      <c r="C135" s="89"/>
    </row>
    <row r="136" spans="1:3" ht="46.5" hidden="1">
      <c r="A136" s="73" t="s">
        <v>709</v>
      </c>
      <c r="B136" s="80" t="s">
        <v>710</v>
      </c>
      <c r="C136" s="89"/>
    </row>
    <row r="137" spans="1:3" ht="62.25" hidden="1">
      <c r="A137" s="73" t="s">
        <v>711</v>
      </c>
      <c r="B137" s="80" t="s">
        <v>712</v>
      </c>
      <c r="C137" s="89"/>
    </row>
    <row r="138" spans="1:3" ht="15" hidden="1">
      <c r="A138" s="73" t="s">
        <v>713</v>
      </c>
      <c r="B138" s="80" t="s">
        <v>714</v>
      </c>
      <c r="C138" s="89">
        <f>C139+C140+C141</f>
        <v>0</v>
      </c>
    </row>
    <row r="139" spans="1:3" ht="62.25" hidden="1">
      <c r="A139" s="73" t="s">
        <v>715</v>
      </c>
      <c r="B139" s="80" t="s">
        <v>716</v>
      </c>
      <c r="C139" s="89"/>
    </row>
    <row r="140" spans="1:3" ht="46.5" hidden="1">
      <c r="A140" s="73" t="s">
        <v>717</v>
      </c>
      <c r="B140" s="80" t="s">
        <v>718</v>
      </c>
      <c r="C140" s="89"/>
    </row>
    <row r="141" spans="1:3" ht="30.75" hidden="1">
      <c r="A141" s="73" t="s">
        <v>719</v>
      </c>
      <c r="B141" s="80" t="s">
        <v>720</v>
      </c>
      <c r="C141" s="89"/>
    </row>
    <row r="142" spans="1:3" ht="15">
      <c r="A142" s="76"/>
      <c r="B142" s="81" t="s">
        <v>721</v>
      </c>
      <c r="C142" s="90">
        <f>C98+C12</f>
        <v>-16129.1</v>
      </c>
    </row>
    <row r="143" spans="1:3" ht="15">
      <c r="A143" s="77"/>
      <c r="B143" s="77"/>
      <c r="C143" s="78"/>
    </row>
    <row r="144" spans="1:3" ht="15">
      <c r="A144" s="92" t="s">
        <v>23</v>
      </c>
      <c r="B144" s="92"/>
      <c r="C144" s="92"/>
    </row>
  </sheetData>
  <sheetProtection/>
  <mergeCells count="9">
    <mergeCell ref="A8:C8"/>
    <mergeCell ref="A144:C144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52"/>
  <sheetViews>
    <sheetView zoomScalePageLayoutView="0" workbookViewId="0" topLeftCell="A1">
      <selection activeCell="F1" sqref="F1:H16384"/>
    </sheetView>
  </sheetViews>
  <sheetFormatPr defaultColWidth="9.125" defaultRowHeight="12.75"/>
  <cols>
    <col min="1" max="1" width="84.50390625" style="5" customWidth="1"/>
    <col min="2" max="2" width="6.125" style="35" customWidth="1"/>
    <col min="3" max="3" width="15.625" style="35" customWidth="1"/>
    <col min="4" max="4" width="5.00390625" style="35" customWidth="1"/>
    <col min="5" max="5" width="13.125" style="39" customWidth="1"/>
    <col min="6" max="16384" width="9.125" style="5" customWidth="1"/>
  </cols>
  <sheetData>
    <row r="1" spans="2:5" s="38" customFormat="1" ht="13.5">
      <c r="B1" s="98" t="s">
        <v>732</v>
      </c>
      <c r="C1" s="98"/>
      <c r="D1" s="98"/>
      <c r="E1" s="98"/>
    </row>
    <row r="2" spans="2:5" s="38" customFormat="1" ht="13.5">
      <c r="B2" s="98" t="s">
        <v>33</v>
      </c>
      <c r="C2" s="98"/>
      <c r="D2" s="98"/>
      <c r="E2" s="98"/>
    </row>
    <row r="3" spans="2:5" s="38" customFormat="1" ht="13.5">
      <c r="B3" s="98" t="s">
        <v>35</v>
      </c>
      <c r="C3" s="98"/>
      <c r="D3" s="98"/>
      <c r="E3" s="98"/>
    </row>
    <row r="4" spans="2:5" s="38" customFormat="1" ht="13.5">
      <c r="B4" s="98" t="s">
        <v>3</v>
      </c>
      <c r="C4" s="98"/>
      <c r="D4" s="98"/>
      <c r="E4" s="98"/>
    </row>
    <row r="5" spans="2:5" s="38" customFormat="1" ht="13.5">
      <c r="B5" s="99" t="s">
        <v>725</v>
      </c>
      <c r="C5" s="99"/>
      <c r="D5" s="99"/>
      <c r="E5" s="99"/>
    </row>
    <row r="7" spans="1:5" ht="15">
      <c r="A7" s="97" t="s">
        <v>463</v>
      </c>
      <c r="B7" s="97"/>
      <c r="C7" s="97"/>
      <c r="D7" s="97"/>
      <c r="E7" s="97"/>
    </row>
    <row r="8" spans="1:5" ht="15">
      <c r="A8" s="100" t="s">
        <v>464</v>
      </c>
      <c r="B8" s="100"/>
      <c r="C8" s="100"/>
      <c r="D8" s="100"/>
      <c r="E8" s="100"/>
    </row>
    <row r="9" spans="1:5" ht="15">
      <c r="A9" s="70"/>
      <c r="D9" s="96" t="s">
        <v>52</v>
      </c>
      <c r="E9" s="96"/>
    </row>
    <row r="10" spans="1:5" s="37" customFormat="1" ht="15" customHeight="1">
      <c r="A10" s="23" t="s">
        <v>17</v>
      </c>
      <c r="B10" s="23" t="s">
        <v>92</v>
      </c>
      <c r="C10" s="23" t="s">
        <v>93</v>
      </c>
      <c r="D10" s="23" t="s">
        <v>94</v>
      </c>
      <c r="E10" s="40" t="s">
        <v>4</v>
      </c>
    </row>
    <row r="11" spans="1:5" s="37" customFormat="1" ht="15">
      <c r="A11" s="23">
        <v>1</v>
      </c>
      <c r="B11" s="28">
        <v>2</v>
      </c>
      <c r="C11" s="23">
        <v>3</v>
      </c>
      <c r="D11" s="23">
        <v>4</v>
      </c>
      <c r="E11" s="60">
        <v>5</v>
      </c>
    </row>
    <row r="12" spans="1:5" s="1" customFormat="1" ht="15">
      <c r="A12" s="25" t="s">
        <v>95</v>
      </c>
      <c r="B12" s="10" t="s">
        <v>5</v>
      </c>
      <c r="C12" s="11"/>
      <c r="D12" s="10"/>
      <c r="E12" s="41">
        <f>E13+E20+E46+E51+E41</f>
        <v>0</v>
      </c>
    </row>
    <row r="13" spans="1:5" s="1" customFormat="1" ht="30.75">
      <c r="A13" s="9" t="s">
        <v>171</v>
      </c>
      <c r="B13" s="4" t="s">
        <v>118</v>
      </c>
      <c r="C13" s="11"/>
      <c r="D13" s="10"/>
      <c r="E13" s="42">
        <f>E16</f>
        <v>0</v>
      </c>
    </row>
    <row r="14" spans="1:5" s="1" customFormat="1" ht="30.75">
      <c r="A14" s="9" t="s">
        <v>74</v>
      </c>
      <c r="B14" s="4" t="s">
        <v>118</v>
      </c>
      <c r="C14" s="12" t="s">
        <v>277</v>
      </c>
      <c r="D14" s="10"/>
      <c r="E14" s="42">
        <f>E15</f>
        <v>0</v>
      </c>
    </row>
    <row r="15" spans="1:5" s="1" customFormat="1" ht="30.75">
      <c r="A15" s="9" t="s">
        <v>278</v>
      </c>
      <c r="B15" s="4" t="s">
        <v>118</v>
      </c>
      <c r="C15" s="12" t="s">
        <v>279</v>
      </c>
      <c r="D15" s="10"/>
      <c r="E15" s="42">
        <f>E16</f>
        <v>0</v>
      </c>
    </row>
    <row r="16" spans="1:5" s="1" customFormat="1" ht="15">
      <c r="A16" s="9" t="s">
        <v>172</v>
      </c>
      <c r="B16" s="4" t="s">
        <v>118</v>
      </c>
      <c r="C16" s="12" t="s">
        <v>280</v>
      </c>
      <c r="D16" s="4"/>
      <c r="E16" s="42">
        <f>E17+E18+E19</f>
        <v>0</v>
      </c>
    </row>
    <row r="17" spans="1:5" s="1" customFormat="1" ht="46.5">
      <c r="A17" s="9" t="s">
        <v>131</v>
      </c>
      <c r="B17" s="4" t="s">
        <v>118</v>
      </c>
      <c r="C17" s="12" t="s">
        <v>280</v>
      </c>
      <c r="D17" s="4" t="s">
        <v>132</v>
      </c>
      <c r="E17" s="42">
        <v>9</v>
      </c>
    </row>
    <row r="18" spans="1:5" s="1" customFormat="1" ht="30.75">
      <c r="A18" s="9" t="s">
        <v>173</v>
      </c>
      <c r="B18" s="4" t="s">
        <v>118</v>
      </c>
      <c r="C18" s="12" t="s">
        <v>280</v>
      </c>
      <c r="D18" s="4" t="s">
        <v>133</v>
      </c>
      <c r="E18" s="42">
        <f>-9-170.476</f>
        <v>-179.476</v>
      </c>
    </row>
    <row r="19" spans="1:5" s="1" customFormat="1" ht="15">
      <c r="A19" s="9" t="s">
        <v>134</v>
      </c>
      <c r="B19" s="4" t="s">
        <v>118</v>
      </c>
      <c r="C19" s="12" t="s">
        <v>280</v>
      </c>
      <c r="D19" s="4" t="s">
        <v>135</v>
      </c>
      <c r="E19" s="42">
        <v>170.476</v>
      </c>
    </row>
    <row r="20" spans="1:5" ht="46.5">
      <c r="A20" s="9" t="s">
        <v>42</v>
      </c>
      <c r="B20" s="4" t="s">
        <v>96</v>
      </c>
      <c r="C20" s="12"/>
      <c r="D20" s="4"/>
      <c r="E20" s="42">
        <f>E21+E27+E33</f>
        <v>0</v>
      </c>
    </row>
    <row r="21" spans="1:5" ht="46.5" hidden="1">
      <c r="A21" s="9" t="s">
        <v>28</v>
      </c>
      <c r="B21" s="4" t="s">
        <v>96</v>
      </c>
      <c r="C21" s="12" t="s">
        <v>234</v>
      </c>
      <c r="D21" s="4"/>
      <c r="E21" s="42">
        <f>E22</f>
        <v>0</v>
      </c>
    </row>
    <row r="22" spans="1:5" ht="62.25" hidden="1">
      <c r="A22" s="9" t="s">
        <v>235</v>
      </c>
      <c r="B22" s="4" t="s">
        <v>96</v>
      </c>
      <c r="C22" s="12" t="s">
        <v>237</v>
      </c>
      <c r="D22" s="4"/>
      <c r="E22" s="42">
        <f>E23</f>
        <v>0</v>
      </c>
    </row>
    <row r="23" spans="1:5" ht="15" hidden="1">
      <c r="A23" s="9" t="s">
        <v>172</v>
      </c>
      <c r="B23" s="4" t="s">
        <v>96</v>
      </c>
      <c r="C23" s="12" t="s">
        <v>436</v>
      </c>
      <c r="D23" s="4"/>
      <c r="E23" s="42">
        <f>E24+E25+E26</f>
        <v>0</v>
      </c>
    </row>
    <row r="24" spans="1:5" ht="46.5" hidden="1">
      <c r="A24" s="9" t="s">
        <v>131</v>
      </c>
      <c r="B24" s="4" t="s">
        <v>96</v>
      </c>
      <c r="C24" s="12" t="s">
        <v>436</v>
      </c>
      <c r="D24" s="4" t="s">
        <v>132</v>
      </c>
      <c r="E24" s="42"/>
    </row>
    <row r="25" spans="1:5" ht="30.75" hidden="1">
      <c r="A25" s="9" t="s">
        <v>173</v>
      </c>
      <c r="B25" s="4" t="s">
        <v>96</v>
      </c>
      <c r="C25" s="12" t="s">
        <v>436</v>
      </c>
      <c r="D25" s="4" t="s">
        <v>133</v>
      </c>
      <c r="E25" s="42"/>
    </row>
    <row r="26" spans="1:5" ht="15" hidden="1">
      <c r="A26" s="9" t="s">
        <v>134</v>
      </c>
      <c r="B26" s="4" t="s">
        <v>96</v>
      </c>
      <c r="C26" s="12" t="s">
        <v>436</v>
      </c>
      <c r="D26" s="4" t="s">
        <v>135</v>
      </c>
      <c r="E26" s="42"/>
    </row>
    <row r="27" spans="1:5" ht="46.5" hidden="1">
      <c r="A27" s="9" t="s">
        <v>71</v>
      </c>
      <c r="B27" s="4" t="s">
        <v>96</v>
      </c>
      <c r="C27" s="12" t="s">
        <v>259</v>
      </c>
      <c r="D27" s="4"/>
      <c r="E27" s="42">
        <f>E28</f>
        <v>0</v>
      </c>
    </row>
    <row r="28" spans="1:5" ht="62.25" hidden="1">
      <c r="A28" s="9" t="s">
        <v>346</v>
      </c>
      <c r="B28" s="4" t="s">
        <v>96</v>
      </c>
      <c r="C28" s="12" t="s">
        <v>260</v>
      </c>
      <c r="D28" s="4"/>
      <c r="E28" s="42">
        <f>E29</f>
        <v>0</v>
      </c>
    </row>
    <row r="29" spans="1:5" ht="15" hidden="1">
      <c r="A29" s="9" t="s">
        <v>172</v>
      </c>
      <c r="B29" s="4" t="s">
        <v>96</v>
      </c>
      <c r="C29" s="12" t="s">
        <v>261</v>
      </c>
      <c r="D29" s="4"/>
      <c r="E29" s="42">
        <f>E30+E31+E32</f>
        <v>0</v>
      </c>
    </row>
    <row r="30" spans="1:5" ht="46.5" hidden="1">
      <c r="A30" s="9" t="s">
        <v>131</v>
      </c>
      <c r="B30" s="4" t="s">
        <v>96</v>
      </c>
      <c r="C30" s="12" t="s">
        <v>261</v>
      </c>
      <c r="D30" s="4" t="s">
        <v>132</v>
      </c>
      <c r="E30" s="42"/>
    </row>
    <row r="31" spans="1:5" ht="30.75" hidden="1">
      <c r="A31" s="9" t="s">
        <v>173</v>
      </c>
      <c r="B31" s="4" t="s">
        <v>96</v>
      </c>
      <c r="C31" s="12" t="s">
        <v>261</v>
      </c>
      <c r="D31" s="4" t="s">
        <v>133</v>
      </c>
      <c r="E31" s="42"/>
    </row>
    <row r="32" spans="1:5" ht="15" hidden="1">
      <c r="A32" s="9" t="s">
        <v>134</v>
      </c>
      <c r="B32" s="4" t="s">
        <v>96</v>
      </c>
      <c r="C32" s="12" t="s">
        <v>261</v>
      </c>
      <c r="D32" s="4" t="s">
        <v>135</v>
      </c>
      <c r="E32" s="42"/>
    </row>
    <row r="33" spans="1:5" ht="30.75">
      <c r="A33" s="9" t="s">
        <v>74</v>
      </c>
      <c r="B33" s="4" t="s">
        <v>96</v>
      </c>
      <c r="C33" s="12" t="s">
        <v>277</v>
      </c>
      <c r="D33" s="4"/>
      <c r="E33" s="42">
        <f>E34</f>
        <v>0</v>
      </c>
    </row>
    <row r="34" spans="1:5" ht="46.5">
      <c r="A34" s="9" t="s">
        <v>281</v>
      </c>
      <c r="B34" s="4" t="s">
        <v>96</v>
      </c>
      <c r="C34" s="12" t="s">
        <v>282</v>
      </c>
      <c r="D34" s="4"/>
      <c r="E34" s="42">
        <f>E35+E39</f>
        <v>0</v>
      </c>
    </row>
    <row r="35" spans="1:5" ht="15">
      <c r="A35" s="9" t="s">
        <v>172</v>
      </c>
      <c r="B35" s="4" t="s">
        <v>96</v>
      </c>
      <c r="C35" s="12" t="s">
        <v>283</v>
      </c>
      <c r="D35" s="4"/>
      <c r="E35" s="42">
        <f>E36+E37+E38</f>
        <v>0</v>
      </c>
    </row>
    <row r="36" spans="1:5" ht="46.5">
      <c r="A36" s="9" t="s">
        <v>131</v>
      </c>
      <c r="B36" s="4" t="s">
        <v>96</v>
      </c>
      <c r="C36" s="12" t="s">
        <v>283</v>
      </c>
      <c r="D36" s="4" t="s">
        <v>132</v>
      </c>
      <c r="E36" s="42">
        <v>35</v>
      </c>
    </row>
    <row r="37" spans="1:5" ht="30.75">
      <c r="A37" s="9" t="s">
        <v>173</v>
      </c>
      <c r="B37" s="4" t="s">
        <v>96</v>
      </c>
      <c r="C37" s="12" t="s">
        <v>283</v>
      </c>
      <c r="D37" s="4" t="s">
        <v>133</v>
      </c>
      <c r="E37" s="42">
        <v>-35</v>
      </c>
    </row>
    <row r="38" spans="1:5" ht="15" hidden="1">
      <c r="A38" s="9" t="s">
        <v>134</v>
      </c>
      <c r="B38" s="4" t="s">
        <v>96</v>
      </c>
      <c r="C38" s="12" t="s">
        <v>283</v>
      </c>
      <c r="D38" s="4" t="s">
        <v>135</v>
      </c>
      <c r="E38" s="42"/>
    </row>
    <row r="39" spans="1:5" ht="30.75" hidden="1">
      <c r="A39" s="9" t="s">
        <v>119</v>
      </c>
      <c r="B39" s="4" t="s">
        <v>96</v>
      </c>
      <c r="C39" s="12" t="s">
        <v>284</v>
      </c>
      <c r="D39" s="4"/>
      <c r="E39" s="42">
        <f>E40</f>
        <v>0</v>
      </c>
    </row>
    <row r="40" spans="1:5" ht="46.5" hidden="1">
      <c r="A40" s="9" t="s">
        <v>131</v>
      </c>
      <c r="B40" s="4" t="s">
        <v>96</v>
      </c>
      <c r="C40" s="12" t="s">
        <v>284</v>
      </c>
      <c r="D40" s="4" t="s">
        <v>132</v>
      </c>
      <c r="E40" s="42"/>
    </row>
    <row r="41" spans="1:5" ht="15" hidden="1">
      <c r="A41" s="9" t="s">
        <v>175</v>
      </c>
      <c r="B41" s="4" t="s">
        <v>170</v>
      </c>
      <c r="C41" s="12"/>
      <c r="D41" s="4"/>
      <c r="E41" s="42">
        <f>E42</f>
        <v>0</v>
      </c>
    </row>
    <row r="42" spans="1:5" ht="30.75" hidden="1">
      <c r="A42" s="9" t="s">
        <v>74</v>
      </c>
      <c r="B42" s="4" t="s">
        <v>170</v>
      </c>
      <c r="C42" s="12" t="s">
        <v>277</v>
      </c>
      <c r="D42" s="4"/>
      <c r="E42" s="42">
        <f>E43</f>
        <v>0</v>
      </c>
    </row>
    <row r="43" spans="1:5" ht="30.75" hidden="1">
      <c r="A43" s="9" t="s">
        <v>291</v>
      </c>
      <c r="B43" s="4" t="s">
        <v>170</v>
      </c>
      <c r="C43" s="12" t="s">
        <v>292</v>
      </c>
      <c r="D43" s="4"/>
      <c r="E43" s="42">
        <f>E44</f>
        <v>0</v>
      </c>
    </row>
    <row r="44" spans="1:5" ht="15" hidden="1">
      <c r="A44" s="9" t="s">
        <v>176</v>
      </c>
      <c r="B44" s="4" t="s">
        <v>170</v>
      </c>
      <c r="C44" s="12" t="s">
        <v>293</v>
      </c>
      <c r="D44" s="4"/>
      <c r="E44" s="42">
        <f>E45</f>
        <v>0</v>
      </c>
    </row>
    <row r="45" spans="1:5" ht="30.75" hidden="1">
      <c r="A45" s="9" t="s">
        <v>173</v>
      </c>
      <c r="B45" s="4" t="s">
        <v>170</v>
      </c>
      <c r="C45" s="12" t="s">
        <v>293</v>
      </c>
      <c r="D45" s="4" t="s">
        <v>133</v>
      </c>
      <c r="E45" s="42"/>
    </row>
    <row r="46" spans="1:5" ht="15" hidden="1">
      <c r="A46" s="9" t="s">
        <v>15</v>
      </c>
      <c r="B46" s="4" t="s">
        <v>76</v>
      </c>
      <c r="C46" s="12"/>
      <c r="D46" s="4"/>
      <c r="E46" s="42">
        <f>E47</f>
        <v>0</v>
      </c>
    </row>
    <row r="47" spans="1:5" ht="46.5" hidden="1">
      <c r="A47" s="9" t="s">
        <v>321</v>
      </c>
      <c r="B47" s="4" t="s">
        <v>76</v>
      </c>
      <c r="C47" s="12" t="s">
        <v>322</v>
      </c>
      <c r="D47" s="4"/>
      <c r="E47" s="42">
        <f>E48</f>
        <v>0</v>
      </c>
    </row>
    <row r="48" spans="1:5" ht="46.5" hidden="1">
      <c r="A48" s="9" t="s">
        <v>350</v>
      </c>
      <c r="B48" s="4" t="s">
        <v>76</v>
      </c>
      <c r="C48" s="12" t="s">
        <v>323</v>
      </c>
      <c r="D48" s="4"/>
      <c r="E48" s="42">
        <f>E49</f>
        <v>0</v>
      </c>
    </row>
    <row r="49" spans="1:5" ht="15" hidden="1">
      <c r="A49" s="9" t="s">
        <v>88</v>
      </c>
      <c r="B49" s="4" t="s">
        <v>76</v>
      </c>
      <c r="C49" s="12" t="s">
        <v>324</v>
      </c>
      <c r="D49" s="4"/>
      <c r="E49" s="42">
        <f>E50</f>
        <v>0</v>
      </c>
    </row>
    <row r="50" spans="1:5" ht="15" hidden="1">
      <c r="A50" s="9" t="s">
        <v>134</v>
      </c>
      <c r="B50" s="4" t="s">
        <v>76</v>
      </c>
      <c r="C50" s="12" t="s">
        <v>324</v>
      </c>
      <c r="D50" s="4" t="s">
        <v>135</v>
      </c>
      <c r="E50" s="42"/>
    </row>
    <row r="51" spans="1:5" ht="15" hidden="1">
      <c r="A51" s="9" t="s">
        <v>25</v>
      </c>
      <c r="B51" s="4" t="s">
        <v>77</v>
      </c>
      <c r="C51" s="12"/>
      <c r="D51" s="4"/>
      <c r="E51" s="42">
        <f>E68+E58+E52</f>
        <v>0</v>
      </c>
    </row>
    <row r="52" spans="1:5" ht="46.5" hidden="1">
      <c r="A52" s="9" t="s">
        <v>28</v>
      </c>
      <c r="B52" s="4" t="s">
        <v>77</v>
      </c>
      <c r="C52" s="12" t="s">
        <v>234</v>
      </c>
      <c r="D52" s="4"/>
      <c r="E52" s="42">
        <f>E53</f>
        <v>0</v>
      </c>
    </row>
    <row r="53" spans="1:5" ht="30.75" hidden="1">
      <c r="A53" s="9" t="s">
        <v>238</v>
      </c>
      <c r="B53" s="4" t="s">
        <v>77</v>
      </c>
      <c r="C53" s="12" t="s">
        <v>438</v>
      </c>
      <c r="D53" s="4"/>
      <c r="E53" s="42">
        <f>E54</f>
        <v>0</v>
      </c>
    </row>
    <row r="54" spans="1:5" ht="15" hidden="1">
      <c r="A54" s="9" t="s">
        <v>178</v>
      </c>
      <c r="B54" s="4" t="s">
        <v>77</v>
      </c>
      <c r="C54" s="12" t="s">
        <v>439</v>
      </c>
      <c r="D54" s="4"/>
      <c r="E54" s="42">
        <f>E55+E56+E57</f>
        <v>0</v>
      </c>
    </row>
    <row r="55" spans="1:5" ht="46.5" hidden="1">
      <c r="A55" s="9" t="s">
        <v>131</v>
      </c>
      <c r="B55" s="4" t="s">
        <v>77</v>
      </c>
      <c r="C55" s="12" t="s">
        <v>439</v>
      </c>
      <c r="D55" s="4" t="s">
        <v>132</v>
      </c>
      <c r="E55" s="42"/>
    </row>
    <row r="56" spans="1:5" ht="30.75" hidden="1">
      <c r="A56" s="9" t="s">
        <v>173</v>
      </c>
      <c r="B56" s="4" t="s">
        <v>77</v>
      </c>
      <c r="C56" s="12" t="s">
        <v>439</v>
      </c>
      <c r="D56" s="4" t="s">
        <v>133</v>
      </c>
      <c r="E56" s="42"/>
    </row>
    <row r="57" spans="1:5" ht="15" hidden="1">
      <c r="A57" s="9" t="s">
        <v>134</v>
      </c>
      <c r="B57" s="4" t="s">
        <v>77</v>
      </c>
      <c r="C57" s="12" t="s">
        <v>439</v>
      </c>
      <c r="D57" s="4" t="s">
        <v>135</v>
      </c>
      <c r="E57" s="42"/>
    </row>
    <row r="58" spans="1:5" ht="30.75" hidden="1">
      <c r="A58" s="9" t="s">
        <v>74</v>
      </c>
      <c r="B58" s="4" t="s">
        <v>77</v>
      </c>
      <c r="C58" s="12" t="s">
        <v>277</v>
      </c>
      <c r="D58" s="4"/>
      <c r="E58" s="42">
        <f>E59</f>
        <v>0</v>
      </c>
    </row>
    <row r="59" spans="1:5" ht="30.75" hidden="1">
      <c r="A59" s="9" t="s">
        <v>285</v>
      </c>
      <c r="B59" s="4" t="s">
        <v>77</v>
      </c>
      <c r="C59" s="12" t="s">
        <v>286</v>
      </c>
      <c r="D59" s="4"/>
      <c r="E59" s="42">
        <f>E60+E63+E65</f>
        <v>0</v>
      </c>
    </row>
    <row r="60" spans="1:5" ht="30.75" hidden="1">
      <c r="A60" s="9" t="s">
        <v>177</v>
      </c>
      <c r="B60" s="4" t="s">
        <v>77</v>
      </c>
      <c r="C60" s="12" t="s">
        <v>290</v>
      </c>
      <c r="D60" s="4"/>
      <c r="E60" s="42">
        <f>E61+E62</f>
        <v>0</v>
      </c>
    </row>
    <row r="61" spans="1:5" ht="46.5" hidden="1">
      <c r="A61" s="9" t="s">
        <v>131</v>
      </c>
      <c r="B61" s="4" t="s">
        <v>77</v>
      </c>
      <c r="C61" s="12" t="s">
        <v>290</v>
      </c>
      <c r="D61" s="4" t="s">
        <v>132</v>
      </c>
      <c r="E61" s="42"/>
    </row>
    <row r="62" spans="1:5" ht="30.75" hidden="1">
      <c r="A62" s="9" t="s">
        <v>173</v>
      </c>
      <c r="B62" s="4" t="s">
        <v>77</v>
      </c>
      <c r="C62" s="12" t="s">
        <v>290</v>
      </c>
      <c r="D62" s="4" t="s">
        <v>133</v>
      </c>
      <c r="E62" s="42"/>
    </row>
    <row r="63" spans="1:5" ht="46.5" hidden="1">
      <c r="A63" s="9" t="s">
        <v>179</v>
      </c>
      <c r="B63" s="4" t="s">
        <v>77</v>
      </c>
      <c r="C63" s="12" t="s">
        <v>288</v>
      </c>
      <c r="D63" s="4"/>
      <c r="E63" s="42">
        <f>E64</f>
        <v>0</v>
      </c>
    </row>
    <row r="64" spans="1:5" ht="46.5" hidden="1">
      <c r="A64" s="9" t="s">
        <v>131</v>
      </c>
      <c r="B64" s="4" t="s">
        <v>77</v>
      </c>
      <c r="C64" s="12" t="s">
        <v>288</v>
      </c>
      <c r="D64" s="4" t="s">
        <v>132</v>
      </c>
      <c r="E64" s="42"/>
    </row>
    <row r="65" spans="1:5" ht="30.75" hidden="1">
      <c r="A65" s="9" t="s">
        <v>180</v>
      </c>
      <c r="B65" s="4" t="s">
        <v>77</v>
      </c>
      <c r="C65" s="12" t="s">
        <v>289</v>
      </c>
      <c r="D65" s="4"/>
      <c r="E65" s="42">
        <f>E66+E67</f>
        <v>0</v>
      </c>
    </row>
    <row r="66" spans="1:5" ht="46.5" hidden="1">
      <c r="A66" s="9" t="s">
        <v>131</v>
      </c>
      <c r="B66" s="4" t="s">
        <v>77</v>
      </c>
      <c r="C66" s="12" t="s">
        <v>289</v>
      </c>
      <c r="D66" s="4" t="s">
        <v>132</v>
      </c>
      <c r="E66" s="42"/>
    </row>
    <row r="67" spans="1:5" ht="15" customHeight="1" hidden="1">
      <c r="A67" s="9" t="s">
        <v>173</v>
      </c>
      <c r="B67" s="4" t="s">
        <v>77</v>
      </c>
      <c r="C67" s="12" t="s">
        <v>289</v>
      </c>
      <c r="D67" s="4" t="s">
        <v>133</v>
      </c>
      <c r="E67" s="42"/>
    </row>
    <row r="68" spans="1:5" ht="46.5" hidden="1">
      <c r="A68" s="9" t="s">
        <v>294</v>
      </c>
      <c r="B68" s="4" t="s">
        <v>77</v>
      </c>
      <c r="C68" s="12" t="s">
        <v>295</v>
      </c>
      <c r="D68" s="4"/>
      <c r="E68" s="42">
        <f>E69</f>
        <v>0</v>
      </c>
    </row>
    <row r="69" spans="1:5" ht="30.75" hidden="1">
      <c r="A69" s="9" t="s">
        <v>335</v>
      </c>
      <c r="B69" s="4" t="s">
        <v>77</v>
      </c>
      <c r="C69" s="12" t="s">
        <v>336</v>
      </c>
      <c r="D69" s="4"/>
      <c r="E69" s="42">
        <f>E70+E72</f>
        <v>0</v>
      </c>
    </row>
    <row r="70" spans="1:5" ht="30.75" hidden="1">
      <c r="A70" s="9" t="s">
        <v>181</v>
      </c>
      <c r="B70" s="4" t="s">
        <v>77</v>
      </c>
      <c r="C70" s="12" t="s">
        <v>339</v>
      </c>
      <c r="D70" s="4"/>
      <c r="E70" s="42">
        <f>E71</f>
        <v>0</v>
      </c>
    </row>
    <row r="71" spans="1:5" ht="30.75" hidden="1">
      <c r="A71" s="9" t="s">
        <v>173</v>
      </c>
      <c r="B71" s="4" t="s">
        <v>77</v>
      </c>
      <c r="C71" s="12" t="s">
        <v>339</v>
      </c>
      <c r="D71" s="4" t="s">
        <v>133</v>
      </c>
      <c r="E71" s="42"/>
    </row>
    <row r="72" spans="1:5" ht="15" hidden="1">
      <c r="A72" s="9" t="s">
        <v>123</v>
      </c>
      <c r="B72" s="4" t="s">
        <v>77</v>
      </c>
      <c r="C72" s="12" t="s">
        <v>340</v>
      </c>
      <c r="D72" s="4"/>
      <c r="E72" s="42">
        <f>E73</f>
        <v>0</v>
      </c>
    </row>
    <row r="73" spans="1:5" ht="30.75" hidden="1">
      <c r="A73" s="9" t="s">
        <v>173</v>
      </c>
      <c r="B73" s="4" t="s">
        <v>77</v>
      </c>
      <c r="C73" s="12" t="s">
        <v>340</v>
      </c>
      <c r="D73" s="4" t="s">
        <v>133</v>
      </c>
      <c r="E73" s="42"/>
    </row>
    <row r="74" spans="1:5" s="1" customFormat="1" ht="15" hidden="1">
      <c r="A74" s="25" t="s">
        <v>47</v>
      </c>
      <c r="B74" s="10" t="s">
        <v>48</v>
      </c>
      <c r="C74" s="11"/>
      <c r="D74" s="10"/>
      <c r="E74" s="41">
        <f>E75</f>
        <v>0</v>
      </c>
    </row>
    <row r="75" spans="1:5" ht="15" hidden="1">
      <c r="A75" s="9" t="s">
        <v>50</v>
      </c>
      <c r="B75" s="4" t="s">
        <v>49</v>
      </c>
      <c r="C75" s="12"/>
      <c r="D75" s="4"/>
      <c r="E75" s="42">
        <f>E76</f>
        <v>0</v>
      </c>
    </row>
    <row r="76" spans="1:5" ht="30.75" hidden="1">
      <c r="A76" s="9" t="s">
        <v>74</v>
      </c>
      <c r="B76" s="4" t="s">
        <v>49</v>
      </c>
      <c r="C76" s="12" t="s">
        <v>277</v>
      </c>
      <c r="D76" s="4"/>
      <c r="E76" s="42">
        <f>E77</f>
        <v>0</v>
      </c>
    </row>
    <row r="77" spans="1:5" ht="30.75" hidden="1">
      <c r="A77" s="9" t="s">
        <v>285</v>
      </c>
      <c r="B77" s="4" t="s">
        <v>49</v>
      </c>
      <c r="C77" s="12" t="s">
        <v>286</v>
      </c>
      <c r="D77" s="4"/>
      <c r="E77" s="42">
        <f>E78</f>
        <v>0</v>
      </c>
    </row>
    <row r="78" spans="1:5" ht="30.75" hidden="1">
      <c r="A78" s="9" t="s">
        <v>63</v>
      </c>
      <c r="B78" s="4" t="s">
        <v>49</v>
      </c>
      <c r="C78" s="12" t="s">
        <v>287</v>
      </c>
      <c r="D78" s="4"/>
      <c r="E78" s="42">
        <f>E79</f>
        <v>0</v>
      </c>
    </row>
    <row r="79" spans="1:5" ht="15" hidden="1">
      <c r="A79" s="9" t="s">
        <v>2</v>
      </c>
      <c r="B79" s="4" t="s">
        <v>49</v>
      </c>
      <c r="C79" s="12" t="s">
        <v>287</v>
      </c>
      <c r="D79" s="4" t="s">
        <v>143</v>
      </c>
      <c r="E79" s="42"/>
    </row>
    <row r="80" spans="1:5" s="1" customFormat="1" ht="30.75">
      <c r="A80" s="25" t="s">
        <v>98</v>
      </c>
      <c r="B80" s="10" t="s">
        <v>99</v>
      </c>
      <c r="C80" s="11"/>
      <c r="D80" s="10"/>
      <c r="E80" s="41">
        <f>E81</f>
        <v>3000</v>
      </c>
    </row>
    <row r="81" spans="1:5" ht="30.75">
      <c r="A81" s="9" t="s">
        <v>122</v>
      </c>
      <c r="B81" s="4" t="s">
        <v>45</v>
      </c>
      <c r="C81" s="12"/>
      <c r="D81" s="4"/>
      <c r="E81" s="42">
        <f>E82+E93</f>
        <v>3000</v>
      </c>
    </row>
    <row r="82" spans="1:5" ht="46.5">
      <c r="A82" s="9" t="s">
        <v>321</v>
      </c>
      <c r="B82" s="4" t="s">
        <v>45</v>
      </c>
      <c r="C82" s="12" t="s">
        <v>322</v>
      </c>
      <c r="D82" s="4"/>
      <c r="E82" s="42">
        <f>E83+E88</f>
        <v>3000</v>
      </c>
    </row>
    <row r="83" spans="1:5" ht="46.5" hidden="1">
      <c r="A83" s="9" t="s">
        <v>351</v>
      </c>
      <c r="B83" s="4" t="s">
        <v>45</v>
      </c>
      <c r="C83" s="12" t="s">
        <v>325</v>
      </c>
      <c r="D83" s="4"/>
      <c r="E83" s="42">
        <f>E84</f>
        <v>0</v>
      </c>
    </row>
    <row r="84" spans="1:5" ht="15" hidden="1">
      <c r="A84" s="9" t="s">
        <v>37</v>
      </c>
      <c r="B84" s="4" t="s">
        <v>45</v>
      </c>
      <c r="C84" s="12" t="s">
        <v>326</v>
      </c>
      <c r="D84" s="4"/>
      <c r="E84" s="42">
        <f>E85+E86+E87</f>
        <v>0</v>
      </c>
    </row>
    <row r="85" spans="1:5" ht="46.5" hidden="1">
      <c r="A85" s="9" t="s">
        <v>131</v>
      </c>
      <c r="B85" s="4" t="s">
        <v>45</v>
      </c>
      <c r="C85" s="12" t="s">
        <v>326</v>
      </c>
      <c r="D85" s="4" t="s">
        <v>132</v>
      </c>
      <c r="E85" s="42"/>
    </row>
    <row r="86" spans="1:5" ht="30.75" hidden="1">
      <c r="A86" s="9" t="s">
        <v>173</v>
      </c>
      <c r="B86" s="4" t="s">
        <v>45</v>
      </c>
      <c r="C86" s="12" t="s">
        <v>326</v>
      </c>
      <c r="D86" s="4" t="s">
        <v>133</v>
      </c>
      <c r="E86" s="42"/>
    </row>
    <row r="87" spans="1:5" ht="15" hidden="1">
      <c r="A87" s="9" t="s">
        <v>134</v>
      </c>
      <c r="B87" s="4" t="s">
        <v>45</v>
      </c>
      <c r="C87" s="12" t="s">
        <v>326</v>
      </c>
      <c r="D87" s="4" t="s">
        <v>135</v>
      </c>
      <c r="E87" s="42"/>
    </row>
    <row r="88" spans="1:5" ht="30.75">
      <c r="A88" s="9" t="s">
        <v>391</v>
      </c>
      <c r="B88" s="4" t="s">
        <v>45</v>
      </c>
      <c r="C88" s="12" t="s">
        <v>392</v>
      </c>
      <c r="D88" s="4"/>
      <c r="E88" s="42">
        <f>E89+E91</f>
        <v>3000</v>
      </c>
    </row>
    <row r="89" spans="1:5" ht="30.75" hidden="1">
      <c r="A89" s="9" t="s">
        <v>417</v>
      </c>
      <c r="B89" s="4" t="s">
        <v>45</v>
      </c>
      <c r="C89" s="12" t="s">
        <v>393</v>
      </c>
      <c r="D89" s="4"/>
      <c r="E89" s="42">
        <f>E90</f>
        <v>0</v>
      </c>
    </row>
    <row r="90" spans="1:5" ht="30.75" hidden="1">
      <c r="A90" s="9" t="s">
        <v>173</v>
      </c>
      <c r="B90" s="4" t="s">
        <v>45</v>
      </c>
      <c r="C90" s="12" t="s">
        <v>393</v>
      </c>
      <c r="D90" s="4" t="s">
        <v>133</v>
      </c>
      <c r="E90" s="42"/>
    </row>
    <row r="91" spans="1:5" ht="15">
      <c r="A91" s="9" t="s">
        <v>741</v>
      </c>
      <c r="B91" s="4" t="s">
        <v>45</v>
      </c>
      <c r="C91" s="12" t="s">
        <v>745</v>
      </c>
      <c r="D91" s="4"/>
      <c r="E91" s="42">
        <f>E92</f>
        <v>3000</v>
      </c>
    </row>
    <row r="92" spans="1:5" ht="30.75">
      <c r="A92" s="9" t="s">
        <v>173</v>
      </c>
      <c r="B92" s="4" t="s">
        <v>45</v>
      </c>
      <c r="C92" s="12" t="s">
        <v>745</v>
      </c>
      <c r="D92" s="4" t="s">
        <v>133</v>
      </c>
      <c r="E92" s="42">
        <v>3000</v>
      </c>
    </row>
    <row r="93" spans="1:5" ht="15" hidden="1">
      <c r="A93" s="9"/>
      <c r="B93" s="4"/>
      <c r="C93" s="12"/>
      <c r="D93" s="4"/>
      <c r="E93" s="42"/>
    </row>
    <row r="94" spans="1:5" ht="46.5" hidden="1">
      <c r="A94" s="9" t="s">
        <v>352</v>
      </c>
      <c r="B94" s="4" t="s">
        <v>45</v>
      </c>
      <c r="C94" s="12" t="s">
        <v>329</v>
      </c>
      <c r="D94" s="4"/>
      <c r="E94" s="42">
        <f>E95</f>
        <v>0</v>
      </c>
    </row>
    <row r="95" spans="1:5" ht="15" hidden="1">
      <c r="A95" s="9" t="s">
        <v>37</v>
      </c>
      <c r="B95" s="4" t="s">
        <v>45</v>
      </c>
      <c r="C95" s="12" t="s">
        <v>330</v>
      </c>
      <c r="D95" s="4"/>
      <c r="E95" s="42">
        <f>E96</f>
        <v>0</v>
      </c>
    </row>
    <row r="96" spans="1:5" ht="30.75" hidden="1">
      <c r="A96" s="9" t="s">
        <v>173</v>
      </c>
      <c r="B96" s="4" t="s">
        <v>45</v>
      </c>
      <c r="C96" s="12" t="s">
        <v>330</v>
      </c>
      <c r="D96" s="4" t="s">
        <v>133</v>
      </c>
      <c r="E96" s="42"/>
    </row>
    <row r="97" spans="1:5" ht="15" hidden="1">
      <c r="A97" s="9"/>
      <c r="B97" s="4"/>
      <c r="C97" s="12"/>
      <c r="D97" s="4"/>
      <c r="E97" s="42"/>
    </row>
    <row r="98" spans="1:5" ht="15" hidden="1">
      <c r="A98" s="9"/>
      <c r="B98" s="4"/>
      <c r="C98" s="12"/>
      <c r="D98" s="4"/>
      <c r="E98" s="42"/>
    </row>
    <row r="99" spans="1:5" ht="15" hidden="1">
      <c r="A99" s="9"/>
      <c r="B99" s="4"/>
      <c r="C99" s="12"/>
      <c r="D99" s="4"/>
      <c r="E99" s="42"/>
    </row>
    <row r="100" spans="1:5" s="1" customFormat="1" ht="15" hidden="1">
      <c r="A100" s="25" t="s">
        <v>100</v>
      </c>
      <c r="B100" s="10" t="s">
        <v>101</v>
      </c>
      <c r="C100" s="11"/>
      <c r="D100" s="10"/>
      <c r="E100" s="41">
        <f>E101+E126+E131+E139</f>
        <v>0</v>
      </c>
    </row>
    <row r="101" spans="1:5" ht="15" hidden="1">
      <c r="A101" s="9" t="s">
        <v>31</v>
      </c>
      <c r="B101" s="4" t="s">
        <v>30</v>
      </c>
      <c r="C101" s="12"/>
      <c r="D101" s="4"/>
      <c r="E101" s="42">
        <f>E102</f>
        <v>0</v>
      </c>
    </row>
    <row r="102" spans="1:5" ht="46.5" hidden="1">
      <c r="A102" s="9" t="s">
        <v>71</v>
      </c>
      <c r="B102" s="4" t="s">
        <v>30</v>
      </c>
      <c r="C102" s="12" t="s">
        <v>259</v>
      </c>
      <c r="D102" s="4"/>
      <c r="E102" s="42">
        <f>E103+E116+E120</f>
        <v>0</v>
      </c>
    </row>
    <row r="103" spans="1:5" ht="30.75" hidden="1">
      <c r="A103" s="31" t="s">
        <v>405</v>
      </c>
      <c r="B103" s="4" t="s">
        <v>30</v>
      </c>
      <c r="C103" s="17" t="s">
        <v>394</v>
      </c>
      <c r="D103" s="16"/>
      <c r="E103" s="43">
        <f>E104+E107+E110+E113</f>
        <v>0</v>
      </c>
    </row>
    <row r="104" spans="1:5" ht="46.5" hidden="1">
      <c r="A104" s="9" t="s">
        <v>406</v>
      </c>
      <c r="B104" s="4" t="s">
        <v>30</v>
      </c>
      <c r="C104" s="12" t="s">
        <v>395</v>
      </c>
      <c r="D104" s="4"/>
      <c r="E104" s="42">
        <f>E105</f>
        <v>0</v>
      </c>
    </row>
    <row r="105" spans="1:5" ht="15" hidden="1">
      <c r="A105" s="9" t="s">
        <v>32</v>
      </c>
      <c r="B105" s="4" t="s">
        <v>30</v>
      </c>
      <c r="C105" s="12" t="s">
        <v>396</v>
      </c>
      <c r="D105" s="4"/>
      <c r="E105" s="42">
        <f>E106</f>
        <v>0</v>
      </c>
    </row>
    <row r="106" spans="1:5" ht="15" hidden="1">
      <c r="A106" s="9" t="s">
        <v>134</v>
      </c>
      <c r="B106" s="4" t="s">
        <v>30</v>
      </c>
      <c r="C106" s="12" t="s">
        <v>396</v>
      </c>
      <c r="D106" s="4" t="s">
        <v>135</v>
      </c>
      <c r="E106" s="42"/>
    </row>
    <row r="107" spans="1:5" ht="30.75" hidden="1">
      <c r="A107" s="9" t="s">
        <v>407</v>
      </c>
      <c r="B107" s="4" t="s">
        <v>30</v>
      </c>
      <c r="C107" s="12" t="s">
        <v>408</v>
      </c>
      <c r="D107" s="4"/>
      <c r="E107" s="42">
        <f>E108</f>
        <v>0</v>
      </c>
    </row>
    <row r="108" spans="1:5" ht="15" hidden="1">
      <c r="A108" s="9" t="s">
        <v>32</v>
      </c>
      <c r="B108" s="4" t="s">
        <v>30</v>
      </c>
      <c r="C108" s="12" t="s">
        <v>415</v>
      </c>
      <c r="D108" s="4"/>
      <c r="E108" s="42">
        <f>E109</f>
        <v>0</v>
      </c>
    </row>
    <row r="109" spans="1:5" ht="15" hidden="1">
      <c r="A109" s="9" t="s">
        <v>134</v>
      </c>
      <c r="B109" s="4" t="s">
        <v>30</v>
      </c>
      <c r="C109" s="12" t="s">
        <v>415</v>
      </c>
      <c r="D109" s="4" t="s">
        <v>135</v>
      </c>
      <c r="E109" s="42"/>
    </row>
    <row r="110" spans="1:5" ht="30.75" hidden="1">
      <c r="A110" s="9" t="s">
        <v>345</v>
      </c>
      <c r="B110" s="4" t="s">
        <v>30</v>
      </c>
      <c r="C110" s="12" t="s">
        <v>409</v>
      </c>
      <c r="D110" s="4"/>
      <c r="E110" s="42">
        <f>E111</f>
        <v>0</v>
      </c>
    </row>
    <row r="111" spans="1:5" ht="30.75" hidden="1">
      <c r="A111" s="9" t="s">
        <v>137</v>
      </c>
      <c r="B111" s="4" t="s">
        <v>30</v>
      </c>
      <c r="C111" s="12" t="s">
        <v>410</v>
      </c>
      <c r="D111" s="4"/>
      <c r="E111" s="42">
        <f>E112</f>
        <v>0</v>
      </c>
    </row>
    <row r="112" spans="1:5" ht="30.75" hidden="1">
      <c r="A112" s="9" t="s">
        <v>140</v>
      </c>
      <c r="B112" s="4" t="s">
        <v>30</v>
      </c>
      <c r="C112" s="12" t="s">
        <v>410</v>
      </c>
      <c r="D112" s="4" t="s">
        <v>141</v>
      </c>
      <c r="E112" s="42"/>
    </row>
    <row r="113" spans="1:5" ht="62.25" hidden="1">
      <c r="A113" s="9" t="s">
        <v>346</v>
      </c>
      <c r="B113" s="4" t="s">
        <v>30</v>
      </c>
      <c r="C113" s="12" t="s">
        <v>411</v>
      </c>
      <c r="D113" s="4"/>
      <c r="E113" s="42">
        <f>E114</f>
        <v>0</v>
      </c>
    </row>
    <row r="114" spans="1:5" ht="15" hidden="1">
      <c r="A114" s="9" t="s">
        <v>32</v>
      </c>
      <c r="B114" s="4" t="s">
        <v>30</v>
      </c>
      <c r="C114" s="12" t="s">
        <v>416</v>
      </c>
      <c r="D114" s="4"/>
      <c r="E114" s="42">
        <f>E115</f>
        <v>0</v>
      </c>
    </row>
    <row r="115" spans="1:5" ht="15" customHeight="1" hidden="1">
      <c r="A115" s="9" t="s">
        <v>173</v>
      </c>
      <c r="B115" s="4" t="s">
        <v>30</v>
      </c>
      <c r="C115" s="12" t="s">
        <v>416</v>
      </c>
      <c r="D115" s="4" t="s">
        <v>133</v>
      </c>
      <c r="E115" s="42"/>
    </row>
    <row r="116" spans="1:5" ht="15" hidden="1">
      <c r="A116" s="9" t="s">
        <v>400</v>
      </c>
      <c r="B116" s="4" t="s">
        <v>30</v>
      </c>
      <c r="C116" s="12" t="s">
        <v>397</v>
      </c>
      <c r="D116" s="4"/>
      <c r="E116" s="42">
        <f>E117</f>
        <v>0</v>
      </c>
    </row>
    <row r="117" spans="1:5" ht="15" hidden="1">
      <c r="A117" s="9" t="s">
        <v>403</v>
      </c>
      <c r="B117" s="4" t="s">
        <v>30</v>
      </c>
      <c r="C117" s="12" t="s">
        <v>398</v>
      </c>
      <c r="D117" s="4"/>
      <c r="E117" s="42">
        <f>E118</f>
        <v>0</v>
      </c>
    </row>
    <row r="118" spans="1:5" ht="15" hidden="1">
      <c r="A118" s="9" t="s">
        <v>32</v>
      </c>
      <c r="B118" s="4" t="s">
        <v>30</v>
      </c>
      <c r="C118" s="12" t="s">
        <v>399</v>
      </c>
      <c r="D118" s="4"/>
      <c r="E118" s="42">
        <f>E119</f>
        <v>0</v>
      </c>
    </row>
    <row r="119" spans="1:5" ht="15" hidden="1">
      <c r="A119" s="9" t="s">
        <v>134</v>
      </c>
      <c r="B119" s="4" t="s">
        <v>30</v>
      </c>
      <c r="C119" s="12" t="s">
        <v>399</v>
      </c>
      <c r="D119" s="4" t="s">
        <v>135</v>
      </c>
      <c r="E119" s="42"/>
    </row>
    <row r="120" spans="1:5" ht="15" hidden="1">
      <c r="A120" s="31" t="s">
        <v>404</v>
      </c>
      <c r="B120" s="4" t="s">
        <v>30</v>
      </c>
      <c r="C120" s="17" t="s">
        <v>401</v>
      </c>
      <c r="D120" s="16"/>
      <c r="E120" s="43">
        <f>E121</f>
        <v>0</v>
      </c>
    </row>
    <row r="121" spans="1:5" ht="30.75" hidden="1">
      <c r="A121" s="9" t="s">
        <v>388</v>
      </c>
      <c r="B121" s="4" t="s">
        <v>30</v>
      </c>
      <c r="C121" s="12" t="s">
        <v>402</v>
      </c>
      <c r="D121" s="4"/>
      <c r="E121" s="42">
        <f>E122+E124</f>
        <v>0</v>
      </c>
    </row>
    <row r="122" spans="1:5" ht="78" hidden="1">
      <c r="A122" s="9" t="s">
        <v>64</v>
      </c>
      <c r="B122" s="4" t="s">
        <v>30</v>
      </c>
      <c r="C122" s="12" t="s">
        <v>413</v>
      </c>
      <c r="D122" s="4"/>
      <c r="E122" s="42">
        <f>E123</f>
        <v>0</v>
      </c>
    </row>
    <row r="123" spans="1:5" ht="30.75" hidden="1">
      <c r="A123" s="9" t="s">
        <v>173</v>
      </c>
      <c r="B123" s="4" t="s">
        <v>30</v>
      </c>
      <c r="C123" s="12" t="s">
        <v>413</v>
      </c>
      <c r="D123" s="4" t="s">
        <v>133</v>
      </c>
      <c r="E123" s="42"/>
    </row>
    <row r="124" spans="1:5" ht="30.75" hidden="1">
      <c r="A124" s="9" t="s">
        <v>355</v>
      </c>
      <c r="B124" s="4" t="s">
        <v>30</v>
      </c>
      <c r="C124" s="12" t="s">
        <v>414</v>
      </c>
      <c r="D124" s="4"/>
      <c r="E124" s="42">
        <f>E125</f>
        <v>0</v>
      </c>
    </row>
    <row r="125" spans="1:5" ht="30.75" hidden="1">
      <c r="A125" s="9" t="s">
        <v>173</v>
      </c>
      <c r="B125" s="4" t="s">
        <v>30</v>
      </c>
      <c r="C125" s="12" t="s">
        <v>414</v>
      </c>
      <c r="D125" s="4" t="s">
        <v>133</v>
      </c>
      <c r="E125" s="42"/>
    </row>
    <row r="126" spans="1:5" ht="15" hidden="1">
      <c r="A126" s="9" t="s">
        <v>151</v>
      </c>
      <c r="B126" s="4" t="s">
        <v>150</v>
      </c>
      <c r="C126" s="14"/>
      <c r="D126" s="20"/>
      <c r="E126" s="42">
        <f>E127</f>
        <v>0</v>
      </c>
    </row>
    <row r="127" spans="1:5" ht="30.75" hidden="1">
      <c r="A127" s="9" t="s">
        <v>73</v>
      </c>
      <c r="B127" s="4" t="s">
        <v>150</v>
      </c>
      <c r="C127" s="22" t="s">
        <v>312</v>
      </c>
      <c r="D127" s="37"/>
      <c r="E127" s="42">
        <f>E128</f>
        <v>0</v>
      </c>
    </row>
    <row r="128" spans="1:5" ht="30.75" hidden="1">
      <c r="A128" s="9" t="s">
        <v>316</v>
      </c>
      <c r="B128" s="4" t="s">
        <v>150</v>
      </c>
      <c r="C128" s="22" t="s">
        <v>317</v>
      </c>
      <c r="D128" s="37"/>
      <c r="E128" s="42">
        <f>E129</f>
        <v>0</v>
      </c>
    </row>
    <row r="129" spans="1:5" ht="15" hidden="1">
      <c r="A129" s="9" t="s">
        <v>152</v>
      </c>
      <c r="B129" s="4" t="s">
        <v>150</v>
      </c>
      <c r="C129" s="22" t="s">
        <v>318</v>
      </c>
      <c r="D129" s="20"/>
      <c r="E129" s="42">
        <f>E130</f>
        <v>0</v>
      </c>
    </row>
    <row r="130" spans="1:5" ht="15" hidden="1">
      <c r="A130" s="9" t="s">
        <v>134</v>
      </c>
      <c r="B130" s="4" t="s">
        <v>150</v>
      </c>
      <c r="C130" s="22" t="s">
        <v>318</v>
      </c>
      <c r="D130" s="4" t="s">
        <v>135</v>
      </c>
      <c r="E130" s="42"/>
    </row>
    <row r="131" spans="1:5" ht="15" hidden="1">
      <c r="A131" s="9" t="s">
        <v>1</v>
      </c>
      <c r="B131" s="4" t="s">
        <v>110</v>
      </c>
      <c r="C131" s="22"/>
      <c r="D131" s="4"/>
      <c r="E131" s="42">
        <f>E132</f>
        <v>0</v>
      </c>
    </row>
    <row r="132" spans="1:5" ht="30.75" hidden="1">
      <c r="A132" s="9" t="s">
        <v>73</v>
      </c>
      <c r="B132" s="4" t="s">
        <v>110</v>
      </c>
      <c r="C132" s="22" t="s">
        <v>312</v>
      </c>
      <c r="D132" s="4"/>
      <c r="E132" s="42">
        <f>E133</f>
        <v>0</v>
      </c>
    </row>
    <row r="133" spans="1:5" ht="30.75" hidden="1">
      <c r="A133" s="9" t="s">
        <v>313</v>
      </c>
      <c r="B133" s="4" t="s">
        <v>110</v>
      </c>
      <c r="C133" s="22" t="s">
        <v>314</v>
      </c>
      <c r="D133" s="4"/>
      <c r="E133" s="42">
        <f>E134+E137</f>
        <v>0</v>
      </c>
    </row>
    <row r="134" spans="1:5" ht="15" hidden="1">
      <c r="A134" s="9" t="s">
        <v>36</v>
      </c>
      <c r="B134" s="4" t="s">
        <v>110</v>
      </c>
      <c r="C134" s="12" t="s">
        <v>315</v>
      </c>
      <c r="D134" s="4"/>
      <c r="E134" s="42">
        <f>E135+E136</f>
        <v>0</v>
      </c>
    </row>
    <row r="135" spans="1:5" ht="30.75" hidden="1">
      <c r="A135" s="9" t="s">
        <v>173</v>
      </c>
      <c r="B135" s="4" t="s">
        <v>110</v>
      </c>
      <c r="C135" s="12" t="s">
        <v>315</v>
      </c>
      <c r="D135" s="4" t="s">
        <v>133</v>
      </c>
      <c r="E135" s="42"/>
    </row>
    <row r="136" spans="1:5" ht="15" hidden="1">
      <c r="A136" s="9" t="s">
        <v>2</v>
      </c>
      <c r="B136" s="4" t="s">
        <v>110</v>
      </c>
      <c r="C136" s="12" t="s">
        <v>315</v>
      </c>
      <c r="D136" s="4" t="s">
        <v>143</v>
      </c>
      <c r="E136" s="42"/>
    </row>
    <row r="137" spans="1:5" ht="46.5" hidden="1">
      <c r="A137" s="9" t="s">
        <v>441</v>
      </c>
      <c r="B137" s="4" t="s">
        <v>110</v>
      </c>
      <c r="C137" s="12" t="s">
        <v>440</v>
      </c>
      <c r="D137" s="4"/>
      <c r="E137" s="42">
        <f>E138</f>
        <v>0</v>
      </c>
    </row>
    <row r="138" spans="1:5" ht="30.75" hidden="1">
      <c r="A138" s="9" t="s">
        <v>173</v>
      </c>
      <c r="B138" s="4" t="s">
        <v>110</v>
      </c>
      <c r="C138" s="12" t="s">
        <v>440</v>
      </c>
      <c r="D138" s="4" t="s">
        <v>133</v>
      </c>
      <c r="E138" s="42"/>
    </row>
    <row r="139" spans="1:5" ht="15" hidden="1">
      <c r="A139" s="9" t="s">
        <v>102</v>
      </c>
      <c r="B139" s="4" t="s">
        <v>153</v>
      </c>
      <c r="C139" s="12"/>
      <c r="D139" s="4"/>
      <c r="E139" s="42">
        <f>E140+E144</f>
        <v>0</v>
      </c>
    </row>
    <row r="140" spans="1:5" ht="46.5" hidden="1">
      <c r="A140" s="9" t="s">
        <v>70</v>
      </c>
      <c r="B140" s="4" t="s">
        <v>153</v>
      </c>
      <c r="C140" s="12" t="s">
        <v>255</v>
      </c>
      <c r="D140" s="4"/>
      <c r="E140" s="42">
        <f>E141</f>
        <v>0</v>
      </c>
    </row>
    <row r="141" spans="1:5" ht="30.75" hidden="1">
      <c r="A141" s="9" t="s">
        <v>256</v>
      </c>
      <c r="B141" s="4" t="s">
        <v>153</v>
      </c>
      <c r="C141" s="12" t="s">
        <v>257</v>
      </c>
      <c r="D141" s="4"/>
      <c r="E141" s="42">
        <f>E142</f>
        <v>0</v>
      </c>
    </row>
    <row r="142" spans="1:5" ht="15" hidden="1">
      <c r="A142" s="9" t="s">
        <v>0</v>
      </c>
      <c r="B142" s="4" t="s">
        <v>153</v>
      </c>
      <c r="C142" s="12" t="s">
        <v>356</v>
      </c>
      <c r="D142" s="4"/>
      <c r="E142" s="42">
        <f>E143</f>
        <v>0</v>
      </c>
    </row>
    <row r="143" spans="1:5" ht="15" hidden="1">
      <c r="A143" s="9" t="s">
        <v>134</v>
      </c>
      <c r="B143" s="4" t="s">
        <v>153</v>
      </c>
      <c r="C143" s="12" t="s">
        <v>356</v>
      </c>
      <c r="D143" s="4" t="s">
        <v>135</v>
      </c>
      <c r="E143" s="42"/>
    </row>
    <row r="144" spans="1:5" ht="46.5" hidden="1">
      <c r="A144" s="9" t="s">
        <v>294</v>
      </c>
      <c r="B144" s="4" t="s">
        <v>153</v>
      </c>
      <c r="C144" s="12" t="s">
        <v>295</v>
      </c>
      <c r="D144" s="5"/>
      <c r="E144" s="42">
        <f>E145</f>
        <v>0</v>
      </c>
    </row>
    <row r="145" spans="1:5" ht="30.75" hidden="1">
      <c r="A145" s="9" t="s">
        <v>337</v>
      </c>
      <c r="B145" s="4" t="s">
        <v>153</v>
      </c>
      <c r="C145" s="12" t="s">
        <v>341</v>
      </c>
      <c r="D145" s="5"/>
      <c r="E145" s="42">
        <f>E146+E148+E150</f>
        <v>0</v>
      </c>
    </row>
    <row r="146" spans="1:5" ht="46.5" hidden="1">
      <c r="A146" s="9" t="s">
        <v>186</v>
      </c>
      <c r="B146" s="4" t="s">
        <v>153</v>
      </c>
      <c r="C146" s="12" t="s">
        <v>342</v>
      </c>
      <c r="D146" s="4"/>
      <c r="E146" s="42">
        <f>E147</f>
        <v>0</v>
      </c>
    </row>
    <row r="147" spans="1:5" ht="30.75" hidden="1">
      <c r="A147" s="9" t="s">
        <v>173</v>
      </c>
      <c r="B147" s="4" t="s">
        <v>153</v>
      </c>
      <c r="C147" s="12" t="s">
        <v>342</v>
      </c>
      <c r="D147" s="4" t="s">
        <v>133</v>
      </c>
      <c r="E147" s="42"/>
    </row>
    <row r="148" spans="1:5" ht="46.5" hidden="1">
      <c r="A148" s="9" t="s">
        <v>431</v>
      </c>
      <c r="B148" s="4" t="s">
        <v>153</v>
      </c>
      <c r="C148" s="12" t="s">
        <v>430</v>
      </c>
      <c r="D148" s="4"/>
      <c r="E148" s="42">
        <f>E149</f>
        <v>0</v>
      </c>
    </row>
    <row r="149" spans="1:5" ht="30.75" hidden="1">
      <c r="A149" s="9" t="s">
        <v>173</v>
      </c>
      <c r="B149" s="4" t="s">
        <v>153</v>
      </c>
      <c r="C149" s="12" t="s">
        <v>430</v>
      </c>
      <c r="D149" s="4" t="s">
        <v>133</v>
      </c>
      <c r="E149" s="42"/>
    </row>
    <row r="150" spans="1:5" ht="15" hidden="1">
      <c r="A150" s="9" t="s">
        <v>426</v>
      </c>
      <c r="B150" s="4" t="s">
        <v>153</v>
      </c>
      <c r="C150" s="12" t="s">
        <v>427</v>
      </c>
      <c r="D150" s="4"/>
      <c r="E150" s="42">
        <f>E151</f>
        <v>0</v>
      </c>
    </row>
    <row r="151" spans="1:5" ht="30.75" hidden="1">
      <c r="A151" s="9" t="s">
        <v>173</v>
      </c>
      <c r="B151" s="4" t="s">
        <v>153</v>
      </c>
      <c r="C151" s="12" t="s">
        <v>427</v>
      </c>
      <c r="D151" s="4" t="s">
        <v>133</v>
      </c>
      <c r="E151" s="42"/>
    </row>
    <row r="152" spans="1:5" s="1" customFormat="1" ht="15">
      <c r="A152" s="25" t="s">
        <v>40</v>
      </c>
      <c r="B152" s="10" t="s">
        <v>38</v>
      </c>
      <c r="C152" s="11"/>
      <c r="D152" s="10"/>
      <c r="E152" s="41">
        <f>E153+E176+E161+E187</f>
        <v>7800</v>
      </c>
    </row>
    <row r="153" spans="1:5" s="1" customFormat="1" ht="15" hidden="1">
      <c r="A153" s="9" t="s">
        <v>59</v>
      </c>
      <c r="B153" s="4" t="s">
        <v>58</v>
      </c>
      <c r="C153" s="12"/>
      <c r="D153" s="4"/>
      <c r="E153" s="42">
        <f>E154</f>
        <v>0</v>
      </c>
    </row>
    <row r="154" spans="1:5" s="1" customFormat="1" ht="46.5" hidden="1">
      <c r="A154" s="9" t="s">
        <v>294</v>
      </c>
      <c r="B154" s="4" t="s">
        <v>58</v>
      </c>
      <c r="C154" s="12" t="s">
        <v>295</v>
      </c>
      <c r="D154" s="4"/>
      <c r="E154" s="42">
        <f>E155+E158</f>
        <v>0</v>
      </c>
    </row>
    <row r="155" spans="1:5" s="1" customFormat="1" ht="15" hidden="1">
      <c r="A155" s="9" t="s">
        <v>298</v>
      </c>
      <c r="B155" s="4" t="s">
        <v>58</v>
      </c>
      <c r="C155" s="12" t="s">
        <v>299</v>
      </c>
      <c r="D155" s="4"/>
      <c r="E155" s="42">
        <f>E156</f>
        <v>0</v>
      </c>
    </row>
    <row r="156" spans="1:5" s="1" customFormat="1" ht="30.75" hidden="1">
      <c r="A156" s="9" t="s">
        <v>187</v>
      </c>
      <c r="B156" s="4" t="s">
        <v>58</v>
      </c>
      <c r="C156" s="12" t="s">
        <v>300</v>
      </c>
      <c r="D156" s="4"/>
      <c r="E156" s="42">
        <f>E157</f>
        <v>0</v>
      </c>
    </row>
    <row r="157" spans="1:5" s="1" customFormat="1" ht="15" hidden="1">
      <c r="A157" s="9" t="s">
        <v>182</v>
      </c>
      <c r="B157" s="4" t="s">
        <v>58</v>
      </c>
      <c r="C157" s="12" t="s">
        <v>300</v>
      </c>
      <c r="D157" s="4" t="s">
        <v>148</v>
      </c>
      <c r="E157" s="42"/>
    </row>
    <row r="158" spans="1:5" s="1" customFormat="1" ht="15" hidden="1">
      <c r="A158" s="9" t="s">
        <v>174</v>
      </c>
      <c r="B158" s="4" t="s">
        <v>58</v>
      </c>
      <c r="C158" s="12" t="s">
        <v>336</v>
      </c>
      <c r="D158" s="4"/>
      <c r="E158" s="42">
        <f>E159</f>
        <v>0</v>
      </c>
    </row>
    <row r="159" spans="1:5" s="1" customFormat="1" ht="30.75" hidden="1">
      <c r="A159" s="9" t="s">
        <v>60</v>
      </c>
      <c r="B159" s="4" t="s">
        <v>58</v>
      </c>
      <c r="C159" s="12" t="s">
        <v>338</v>
      </c>
      <c r="D159" s="4"/>
      <c r="E159" s="42">
        <f>E160</f>
        <v>0</v>
      </c>
    </row>
    <row r="160" spans="1:5" s="1" customFormat="1" ht="30.75" hidden="1">
      <c r="A160" s="9" t="s">
        <v>173</v>
      </c>
      <c r="B160" s="4" t="s">
        <v>58</v>
      </c>
      <c r="C160" s="12" t="s">
        <v>338</v>
      </c>
      <c r="D160" s="4" t="s">
        <v>133</v>
      </c>
      <c r="E160" s="42"/>
    </row>
    <row r="161" spans="1:5" ht="15">
      <c r="A161" s="9" t="s">
        <v>41</v>
      </c>
      <c r="B161" s="4" t="s">
        <v>39</v>
      </c>
      <c r="C161" s="12"/>
      <c r="D161" s="4"/>
      <c r="E161" s="42">
        <f>E162</f>
        <v>7800</v>
      </c>
    </row>
    <row r="162" spans="1:5" s="1" customFormat="1" ht="46.5">
      <c r="A162" s="9" t="s">
        <v>294</v>
      </c>
      <c r="B162" s="4" t="s">
        <v>39</v>
      </c>
      <c r="C162" s="12" t="s">
        <v>295</v>
      </c>
      <c r="D162" s="4"/>
      <c r="E162" s="42">
        <f>E163+E166+E169</f>
        <v>7800</v>
      </c>
    </row>
    <row r="163" spans="1:5" s="1" customFormat="1" ht="30.75" hidden="1">
      <c r="A163" s="9" t="s">
        <v>296</v>
      </c>
      <c r="B163" s="4" t="s">
        <v>39</v>
      </c>
      <c r="C163" s="12" t="s">
        <v>297</v>
      </c>
      <c r="D163" s="4"/>
      <c r="E163" s="42">
        <f>E164</f>
        <v>0</v>
      </c>
    </row>
    <row r="164" spans="1:5" s="1" customFormat="1" ht="30.75" hidden="1">
      <c r="A164" s="9" t="s">
        <v>423</v>
      </c>
      <c r="B164" s="4" t="s">
        <v>39</v>
      </c>
      <c r="C164" s="12" t="s">
        <v>424</v>
      </c>
      <c r="D164" s="4"/>
      <c r="E164" s="42">
        <f>E165</f>
        <v>0</v>
      </c>
    </row>
    <row r="165" spans="1:5" s="1" customFormat="1" ht="15" hidden="1">
      <c r="A165" s="9" t="s">
        <v>182</v>
      </c>
      <c r="B165" s="4" t="s">
        <v>39</v>
      </c>
      <c r="C165" s="12" t="s">
        <v>424</v>
      </c>
      <c r="D165" s="4" t="s">
        <v>148</v>
      </c>
      <c r="E165" s="42"/>
    </row>
    <row r="166" spans="1:5" s="1" customFormat="1" ht="62.25" hidden="1">
      <c r="A166" s="9" t="s">
        <v>348</v>
      </c>
      <c r="B166" s="4" t="s">
        <v>39</v>
      </c>
      <c r="C166" s="12" t="s">
        <v>301</v>
      </c>
      <c r="D166" s="4"/>
      <c r="E166" s="42">
        <f>E167</f>
        <v>0</v>
      </c>
    </row>
    <row r="167" spans="1:5" s="1" customFormat="1" ht="30.75" hidden="1">
      <c r="A167" s="9" t="s">
        <v>423</v>
      </c>
      <c r="B167" s="4" t="s">
        <v>39</v>
      </c>
      <c r="C167" s="12" t="s">
        <v>425</v>
      </c>
      <c r="D167" s="4"/>
      <c r="E167" s="42">
        <f>E168</f>
        <v>0</v>
      </c>
    </row>
    <row r="168" spans="1:5" s="1" customFormat="1" ht="15" hidden="1">
      <c r="A168" s="9" t="s">
        <v>182</v>
      </c>
      <c r="B168" s="4" t="s">
        <v>39</v>
      </c>
      <c r="C168" s="12" t="s">
        <v>425</v>
      </c>
      <c r="D168" s="4" t="s">
        <v>148</v>
      </c>
      <c r="E168" s="42"/>
    </row>
    <row r="169" spans="1:5" s="1" customFormat="1" ht="30.75">
      <c r="A169" s="9" t="s">
        <v>306</v>
      </c>
      <c r="B169" s="4" t="s">
        <v>39</v>
      </c>
      <c r="C169" s="12" t="s">
        <v>307</v>
      </c>
      <c r="D169" s="4"/>
      <c r="E169" s="42">
        <f>E174+E170+E172</f>
        <v>7800</v>
      </c>
    </row>
    <row r="170" spans="1:5" s="1" customFormat="1" ht="15">
      <c r="A170" s="9" t="s">
        <v>742</v>
      </c>
      <c r="B170" s="4" t="s">
        <v>39</v>
      </c>
      <c r="C170" s="12" t="s">
        <v>736</v>
      </c>
      <c r="D170" s="4"/>
      <c r="E170" s="42">
        <f>E171</f>
        <v>2300</v>
      </c>
    </row>
    <row r="171" spans="1:5" s="1" customFormat="1" ht="30.75">
      <c r="A171" s="9" t="s">
        <v>173</v>
      </c>
      <c r="B171" s="4" t="s">
        <v>39</v>
      </c>
      <c r="C171" s="12" t="s">
        <v>736</v>
      </c>
      <c r="D171" s="4" t="s">
        <v>133</v>
      </c>
      <c r="E171" s="42">
        <v>2300</v>
      </c>
    </row>
    <row r="172" spans="1:5" s="1" customFormat="1" ht="30.75">
      <c r="A172" s="9" t="s">
        <v>423</v>
      </c>
      <c r="B172" s="4" t="s">
        <v>39</v>
      </c>
      <c r="C172" s="12" t="s">
        <v>738</v>
      </c>
      <c r="D172" s="4"/>
      <c r="E172" s="42">
        <f>E173</f>
        <v>5500</v>
      </c>
    </row>
    <row r="173" spans="1:5" s="1" customFormat="1" ht="15">
      <c r="A173" s="9" t="s">
        <v>182</v>
      </c>
      <c r="B173" s="4" t="s">
        <v>39</v>
      </c>
      <c r="C173" s="12" t="s">
        <v>738</v>
      </c>
      <c r="D173" s="4" t="s">
        <v>148</v>
      </c>
      <c r="E173" s="42">
        <v>5500</v>
      </c>
    </row>
    <row r="174" spans="1:5" s="1" customFormat="1" ht="78" hidden="1">
      <c r="A174" s="9" t="s">
        <v>432</v>
      </c>
      <c r="B174" s="4" t="s">
        <v>39</v>
      </c>
      <c r="C174" s="12" t="s">
        <v>434</v>
      </c>
      <c r="D174" s="4"/>
      <c r="E174" s="42">
        <f>E175</f>
        <v>0</v>
      </c>
    </row>
    <row r="175" spans="1:5" s="1" customFormat="1" ht="15" hidden="1">
      <c r="A175" s="9" t="s">
        <v>134</v>
      </c>
      <c r="B175" s="4" t="s">
        <v>39</v>
      </c>
      <c r="C175" s="12" t="s">
        <v>434</v>
      </c>
      <c r="D175" s="4" t="s">
        <v>135</v>
      </c>
      <c r="E175" s="42"/>
    </row>
    <row r="176" spans="1:5" ht="15" hidden="1">
      <c r="A176" s="9" t="s">
        <v>56</v>
      </c>
      <c r="B176" s="4" t="s">
        <v>55</v>
      </c>
      <c r="C176" s="12"/>
      <c r="D176" s="4"/>
      <c r="E176" s="42">
        <f>E177</f>
        <v>0</v>
      </c>
    </row>
    <row r="177" spans="1:5" ht="46.5" hidden="1">
      <c r="A177" s="9" t="s">
        <v>294</v>
      </c>
      <c r="B177" s="4" t="s">
        <v>55</v>
      </c>
      <c r="C177" s="12" t="s">
        <v>295</v>
      </c>
      <c r="D177" s="4"/>
      <c r="E177" s="42">
        <f>E178+E184</f>
        <v>0</v>
      </c>
    </row>
    <row r="178" spans="1:5" ht="46.5" hidden="1">
      <c r="A178" s="9" t="s">
        <v>349</v>
      </c>
      <c r="B178" s="4" t="s">
        <v>55</v>
      </c>
      <c r="C178" s="12" t="s">
        <v>302</v>
      </c>
      <c r="D178" s="4"/>
      <c r="E178" s="42">
        <f>E179+E182</f>
        <v>0</v>
      </c>
    </row>
    <row r="179" spans="1:5" ht="15" hidden="1">
      <c r="A179" s="9" t="s">
        <v>65</v>
      </c>
      <c r="B179" s="4" t="s">
        <v>55</v>
      </c>
      <c r="C179" s="12" t="s">
        <v>303</v>
      </c>
      <c r="D179" s="4"/>
      <c r="E179" s="42">
        <f>E180+E181</f>
        <v>0</v>
      </c>
    </row>
    <row r="180" spans="1:5" ht="30.75" hidden="1">
      <c r="A180" s="9" t="s">
        <v>173</v>
      </c>
      <c r="B180" s="4" t="s">
        <v>55</v>
      </c>
      <c r="C180" s="12" t="s">
        <v>303</v>
      </c>
      <c r="D180" s="4" t="s">
        <v>133</v>
      </c>
      <c r="E180" s="42"/>
    </row>
    <row r="181" spans="1:5" ht="15" hidden="1">
      <c r="A181" s="9" t="s">
        <v>2</v>
      </c>
      <c r="B181" s="4" t="s">
        <v>55</v>
      </c>
      <c r="C181" s="12" t="s">
        <v>303</v>
      </c>
      <c r="D181" s="4" t="s">
        <v>143</v>
      </c>
      <c r="E181" s="42"/>
    </row>
    <row r="182" spans="1:5" ht="46.5" hidden="1">
      <c r="A182" s="9" t="s">
        <v>188</v>
      </c>
      <c r="B182" s="4" t="s">
        <v>55</v>
      </c>
      <c r="C182" s="12" t="s">
        <v>304</v>
      </c>
      <c r="D182" s="4"/>
      <c r="E182" s="42">
        <f>E183</f>
        <v>0</v>
      </c>
    </row>
    <row r="183" spans="1:5" ht="15" hidden="1">
      <c r="A183" s="9" t="s">
        <v>2</v>
      </c>
      <c r="B183" s="4" t="s">
        <v>55</v>
      </c>
      <c r="C183" s="12" t="s">
        <v>304</v>
      </c>
      <c r="D183" s="4" t="s">
        <v>143</v>
      </c>
      <c r="E183" s="42"/>
    </row>
    <row r="184" spans="1:5" ht="30.75" hidden="1">
      <c r="A184" s="9" t="s">
        <v>306</v>
      </c>
      <c r="B184" s="4" t="s">
        <v>55</v>
      </c>
      <c r="C184" s="12" t="s">
        <v>307</v>
      </c>
      <c r="D184" s="4"/>
      <c r="E184" s="42">
        <f>E185</f>
        <v>0</v>
      </c>
    </row>
    <row r="185" spans="1:5" ht="15" hidden="1">
      <c r="A185" s="9" t="s">
        <v>443</v>
      </c>
      <c r="B185" s="4" t="s">
        <v>55</v>
      </c>
      <c r="C185" s="12" t="s">
        <v>442</v>
      </c>
      <c r="D185" s="4"/>
      <c r="E185" s="42">
        <f>E186</f>
        <v>0</v>
      </c>
    </row>
    <row r="186" spans="1:5" ht="15" hidden="1">
      <c r="A186" s="9" t="s">
        <v>182</v>
      </c>
      <c r="B186" s="4" t="s">
        <v>55</v>
      </c>
      <c r="C186" s="12" t="s">
        <v>442</v>
      </c>
      <c r="D186" s="4" t="s">
        <v>148</v>
      </c>
      <c r="E186" s="42"/>
    </row>
    <row r="187" spans="1:5" ht="15" hidden="1">
      <c r="A187" s="9" t="s">
        <v>164</v>
      </c>
      <c r="B187" s="4" t="s">
        <v>163</v>
      </c>
      <c r="C187" s="12"/>
      <c r="D187" s="4"/>
      <c r="E187" s="42">
        <f>E188</f>
        <v>0</v>
      </c>
    </row>
    <row r="188" spans="1:5" ht="46.5" hidden="1">
      <c r="A188" s="9" t="s">
        <v>294</v>
      </c>
      <c r="B188" s="4" t="s">
        <v>163</v>
      </c>
      <c r="C188" s="12" t="s">
        <v>295</v>
      </c>
      <c r="D188" s="4"/>
      <c r="E188" s="42">
        <f>E189</f>
        <v>0</v>
      </c>
    </row>
    <row r="189" spans="1:5" ht="46.5" hidden="1">
      <c r="A189" s="9" t="s">
        <v>305</v>
      </c>
      <c r="B189" s="4" t="s">
        <v>163</v>
      </c>
      <c r="C189" s="12" t="s">
        <v>357</v>
      </c>
      <c r="D189" s="4"/>
      <c r="E189" s="42">
        <f>E190</f>
        <v>0</v>
      </c>
    </row>
    <row r="190" spans="1:5" ht="62.25" hidden="1">
      <c r="A190" s="32" t="s">
        <v>433</v>
      </c>
      <c r="B190" s="33" t="s">
        <v>163</v>
      </c>
      <c r="C190" s="34" t="s">
        <v>435</v>
      </c>
      <c r="D190" s="33"/>
      <c r="E190" s="44">
        <f>E191</f>
        <v>0</v>
      </c>
    </row>
    <row r="191" spans="1:5" ht="30.75" hidden="1">
      <c r="A191" s="9" t="s">
        <v>173</v>
      </c>
      <c r="B191" s="4" t="s">
        <v>163</v>
      </c>
      <c r="C191" s="34" t="s">
        <v>435</v>
      </c>
      <c r="D191" s="4" t="s">
        <v>133</v>
      </c>
      <c r="E191" s="42"/>
    </row>
    <row r="192" spans="1:5" ht="15">
      <c r="A192" s="25" t="s">
        <v>103</v>
      </c>
      <c r="B192" s="10" t="s">
        <v>6</v>
      </c>
      <c r="C192" s="11"/>
      <c r="D192" s="10"/>
      <c r="E192" s="41">
        <f>E193+E210+E237+E260+E243</f>
        <v>-13529.1</v>
      </c>
    </row>
    <row r="193" spans="1:5" ht="15">
      <c r="A193" s="9" t="s">
        <v>11</v>
      </c>
      <c r="B193" s="4" t="s">
        <v>7</v>
      </c>
      <c r="C193" s="12"/>
      <c r="D193" s="4"/>
      <c r="E193" s="42">
        <f>E194+E207</f>
        <v>834.5999999999999</v>
      </c>
    </row>
    <row r="194" spans="1:5" ht="30.75">
      <c r="A194" s="9" t="s">
        <v>27</v>
      </c>
      <c r="B194" s="4" t="s">
        <v>7</v>
      </c>
      <c r="C194" s="12" t="s">
        <v>376</v>
      </c>
      <c r="D194" s="4"/>
      <c r="E194" s="42">
        <f>E195</f>
        <v>834.5999999999999</v>
      </c>
    </row>
    <row r="195" spans="1:5" ht="30.75">
      <c r="A195" s="9" t="s">
        <v>205</v>
      </c>
      <c r="B195" s="4" t="s">
        <v>7</v>
      </c>
      <c r="C195" s="12" t="s">
        <v>377</v>
      </c>
      <c r="D195" s="4"/>
      <c r="E195" s="42">
        <f>E196+E199+E201+E203+E205</f>
        <v>834.5999999999999</v>
      </c>
    </row>
    <row r="196" spans="1:5" ht="15">
      <c r="A196" s="9" t="s">
        <v>189</v>
      </c>
      <c r="B196" s="4" t="s">
        <v>7</v>
      </c>
      <c r="C196" s="12" t="s">
        <v>210</v>
      </c>
      <c r="D196" s="4"/>
      <c r="E196" s="42">
        <f>E198+E197</f>
        <v>1900</v>
      </c>
    </row>
    <row r="197" spans="1:5" ht="30.75">
      <c r="A197" s="9" t="s">
        <v>173</v>
      </c>
      <c r="B197" s="4" t="s">
        <v>7</v>
      </c>
      <c r="C197" s="12" t="s">
        <v>210</v>
      </c>
      <c r="D197" s="4" t="s">
        <v>133</v>
      </c>
      <c r="E197" s="42">
        <v>1900</v>
      </c>
    </row>
    <row r="198" spans="1:5" ht="30.75" hidden="1">
      <c r="A198" s="9" t="s">
        <v>140</v>
      </c>
      <c r="B198" s="4" t="s">
        <v>7</v>
      </c>
      <c r="C198" s="12" t="s">
        <v>210</v>
      </c>
      <c r="D198" s="4" t="s">
        <v>141</v>
      </c>
      <c r="E198" s="42"/>
    </row>
    <row r="199" spans="1:5" ht="46.5" hidden="1">
      <c r="A199" s="9" t="s">
        <v>66</v>
      </c>
      <c r="B199" s="4" t="s">
        <v>7</v>
      </c>
      <c r="C199" s="12" t="s">
        <v>211</v>
      </c>
      <c r="D199" s="4"/>
      <c r="E199" s="42">
        <f>E200</f>
        <v>0</v>
      </c>
    </row>
    <row r="200" spans="1:5" ht="30.75" hidden="1">
      <c r="A200" s="9" t="s">
        <v>140</v>
      </c>
      <c r="B200" s="4" t="s">
        <v>7</v>
      </c>
      <c r="C200" s="12" t="s">
        <v>211</v>
      </c>
      <c r="D200" s="4" t="s">
        <v>141</v>
      </c>
      <c r="E200" s="42"/>
    </row>
    <row r="201" spans="1:5" ht="156">
      <c r="A201" s="9" t="s">
        <v>57</v>
      </c>
      <c r="B201" s="4" t="s">
        <v>7</v>
      </c>
      <c r="C201" s="12" t="s">
        <v>207</v>
      </c>
      <c r="D201" s="4"/>
      <c r="E201" s="42">
        <f>E202</f>
        <v>-2143.9</v>
      </c>
    </row>
    <row r="202" spans="1:5" ht="30.75">
      <c r="A202" s="9" t="s">
        <v>140</v>
      </c>
      <c r="B202" s="4" t="s">
        <v>7</v>
      </c>
      <c r="C202" s="12" t="s">
        <v>207</v>
      </c>
      <c r="D202" s="4" t="s">
        <v>141</v>
      </c>
      <c r="E202" s="42">
        <v>-2143.9</v>
      </c>
    </row>
    <row r="203" spans="1:5" ht="171">
      <c r="A203" s="9" t="s">
        <v>67</v>
      </c>
      <c r="B203" s="4" t="s">
        <v>7</v>
      </c>
      <c r="C203" s="12" t="s">
        <v>208</v>
      </c>
      <c r="D203" s="4"/>
      <c r="E203" s="42">
        <f>E204</f>
        <v>45.5</v>
      </c>
    </row>
    <row r="204" spans="1:5" ht="30.75">
      <c r="A204" s="9" t="s">
        <v>140</v>
      </c>
      <c r="B204" s="4" t="s">
        <v>7</v>
      </c>
      <c r="C204" s="12" t="s">
        <v>208</v>
      </c>
      <c r="D204" s="4" t="s">
        <v>141</v>
      </c>
      <c r="E204" s="42">
        <v>45.5</v>
      </c>
    </row>
    <row r="205" spans="1:5" ht="171">
      <c r="A205" s="9" t="s">
        <v>165</v>
      </c>
      <c r="B205" s="4" t="s">
        <v>7</v>
      </c>
      <c r="C205" s="12" t="s">
        <v>209</v>
      </c>
      <c r="D205" s="4"/>
      <c r="E205" s="42">
        <f>E206</f>
        <v>1033</v>
      </c>
    </row>
    <row r="206" spans="1:5" ht="30.75">
      <c r="A206" s="9" t="s">
        <v>140</v>
      </c>
      <c r="B206" s="4" t="s">
        <v>7</v>
      </c>
      <c r="C206" s="12" t="s">
        <v>209</v>
      </c>
      <c r="D206" s="4" t="s">
        <v>141</v>
      </c>
      <c r="E206" s="42">
        <v>1033</v>
      </c>
    </row>
    <row r="207" spans="1:5" ht="46.5" hidden="1">
      <c r="A207" s="9" t="s">
        <v>385</v>
      </c>
      <c r="B207" s="4" t="s">
        <v>7</v>
      </c>
      <c r="C207" s="12" t="s">
        <v>231</v>
      </c>
      <c r="D207" s="4"/>
      <c r="E207" s="42">
        <f>E208</f>
        <v>0</v>
      </c>
    </row>
    <row r="208" spans="1:5" ht="15" hidden="1">
      <c r="A208" s="9" t="s">
        <v>189</v>
      </c>
      <c r="B208" s="4" t="s">
        <v>7</v>
      </c>
      <c r="C208" s="12" t="s">
        <v>428</v>
      </c>
      <c r="D208" s="4"/>
      <c r="E208" s="42">
        <f>E209</f>
        <v>0</v>
      </c>
    </row>
    <row r="209" spans="1:5" ht="30.75" hidden="1">
      <c r="A209" s="9" t="s">
        <v>140</v>
      </c>
      <c r="B209" s="4" t="s">
        <v>7</v>
      </c>
      <c r="C209" s="12" t="s">
        <v>428</v>
      </c>
      <c r="D209" s="4" t="s">
        <v>141</v>
      </c>
      <c r="E209" s="42"/>
    </row>
    <row r="210" spans="1:5" ht="15">
      <c r="A210" s="9" t="s">
        <v>12</v>
      </c>
      <c r="B210" s="4" t="s">
        <v>104</v>
      </c>
      <c r="C210" s="12"/>
      <c r="D210" s="4"/>
      <c r="E210" s="42">
        <f>E211+E231</f>
        <v>-16363.7</v>
      </c>
    </row>
    <row r="211" spans="1:5" ht="30.75">
      <c r="A211" s="9" t="s">
        <v>27</v>
      </c>
      <c r="B211" s="4" t="s">
        <v>104</v>
      </c>
      <c r="C211" s="12" t="s">
        <v>376</v>
      </c>
      <c r="D211" s="4"/>
      <c r="E211" s="42">
        <f>E212+E223+E226</f>
        <v>-17063.7</v>
      </c>
    </row>
    <row r="212" spans="1:5" ht="30.75">
      <c r="A212" s="9" t="s">
        <v>212</v>
      </c>
      <c r="B212" s="4" t="s">
        <v>104</v>
      </c>
      <c r="C212" s="12" t="s">
        <v>213</v>
      </c>
      <c r="D212" s="4"/>
      <c r="E212" s="42">
        <f>E213+E215+E217+E219+E221</f>
        <v>-17063.7</v>
      </c>
    </row>
    <row r="213" spans="1:5" ht="15">
      <c r="A213" s="9" t="s">
        <v>190</v>
      </c>
      <c r="B213" s="4" t="s">
        <v>104</v>
      </c>
      <c r="C213" s="12" t="s">
        <v>217</v>
      </c>
      <c r="D213" s="4"/>
      <c r="E213" s="42">
        <f>E214</f>
        <v>-2000</v>
      </c>
    </row>
    <row r="214" spans="1:5" ht="30.75">
      <c r="A214" s="9" t="s">
        <v>140</v>
      </c>
      <c r="B214" s="4" t="s">
        <v>104</v>
      </c>
      <c r="C214" s="12" t="s">
        <v>217</v>
      </c>
      <c r="D214" s="4" t="s">
        <v>141</v>
      </c>
      <c r="E214" s="42">
        <v>-2000</v>
      </c>
    </row>
    <row r="215" spans="1:5" ht="46.5" hidden="1">
      <c r="A215" s="9" t="s">
        <v>66</v>
      </c>
      <c r="B215" s="4" t="s">
        <v>104</v>
      </c>
      <c r="C215" s="12" t="s">
        <v>218</v>
      </c>
      <c r="D215" s="4"/>
      <c r="E215" s="42">
        <f>E216</f>
        <v>0</v>
      </c>
    </row>
    <row r="216" spans="1:5" ht="30.75" hidden="1">
      <c r="A216" s="9" t="s">
        <v>140</v>
      </c>
      <c r="B216" s="4" t="s">
        <v>104</v>
      </c>
      <c r="C216" s="12" t="s">
        <v>218</v>
      </c>
      <c r="D216" s="4" t="s">
        <v>141</v>
      </c>
      <c r="E216" s="42"/>
    </row>
    <row r="217" spans="1:5" ht="140.25">
      <c r="A217" s="9" t="s">
        <v>68</v>
      </c>
      <c r="B217" s="4" t="s">
        <v>104</v>
      </c>
      <c r="C217" s="12" t="s">
        <v>214</v>
      </c>
      <c r="D217" s="4"/>
      <c r="E217" s="42">
        <f>E218</f>
        <v>-15354.2</v>
      </c>
    </row>
    <row r="218" spans="1:5" ht="30.75">
      <c r="A218" s="9" t="s">
        <v>140</v>
      </c>
      <c r="B218" s="4" t="s">
        <v>104</v>
      </c>
      <c r="C218" s="12" t="s">
        <v>214</v>
      </c>
      <c r="D218" s="4" t="s">
        <v>141</v>
      </c>
      <c r="E218" s="42">
        <v>-15354.2</v>
      </c>
    </row>
    <row r="219" spans="1:5" ht="140.25">
      <c r="A219" s="9" t="s">
        <v>155</v>
      </c>
      <c r="B219" s="4" t="s">
        <v>104</v>
      </c>
      <c r="C219" s="12" t="s">
        <v>215</v>
      </c>
      <c r="D219" s="4"/>
      <c r="E219" s="42">
        <f>E220</f>
        <v>178.4</v>
      </c>
    </row>
    <row r="220" spans="1:5" ht="30.75">
      <c r="A220" s="9" t="s">
        <v>140</v>
      </c>
      <c r="B220" s="4" t="s">
        <v>104</v>
      </c>
      <c r="C220" s="12" t="s">
        <v>215</v>
      </c>
      <c r="D220" s="4" t="s">
        <v>141</v>
      </c>
      <c r="E220" s="42">
        <v>178.4</v>
      </c>
    </row>
    <row r="221" spans="1:5" ht="156">
      <c r="A221" s="9" t="s">
        <v>166</v>
      </c>
      <c r="B221" s="4" t="s">
        <v>104</v>
      </c>
      <c r="C221" s="12" t="s">
        <v>216</v>
      </c>
      <c r="D221" s="4"/>
      <c r="E221" s="42">
        <f>E222</f>
        <v>112.1</v>
      </c>
    </row>
    <row r="222" spans="1:5" ht="30.75">
      <c r="A222" s="9" t="s">
        <v>140</v>
      </c>
      <c r="B222" s="4" t="s">
        <v>104</v>
      </c>
      <c r="C222" s="12" t="s">
        <v>216</v>
      </c>
      <c r="D222" s="4" t="s">
        <v>141</v>
      </c>
      <c r="E222" s="42">
        <v>112.1</v>
      </c>
    </row>
    <row r="223" spans="1:5" ht="30.75" hidden="1">
      <c r="A223" s="9" t="s">
        <v>220</v>
      </c>
      <c r="B223" s="4" t="s">
        <v>104</v>
      </c>
      <c r="C223" s="12" t="s">
        <v>221</v>
      </c>
      <c r="D223" s="4"/>
      <c r="E223" s="42">
        <f>E224</f>
        <v>0</v>
      </c>
    </row>
    <row r="224" spans="1:5" ht="15" hidden="1">
      <c r="A224" s="9" t="s">
        <v>191</v>
      </c>
      <c r="B224" s="4" t="s">
        <v>104</v>
      </c>
      <c r="C224" s="12" t="s">
        <v>222</v>
      </c>
      <c r="D224" s="4"/>
      <c r="E224" s="42">
        <f>E225</f>
        <v>0</v>
      </c>
    </row>
    <row r="225" spans="1:5" ht="30.75" hidden="1">
      <c r="A225" s="9" t="s">
        <v>140</v>
      </c>
      <c r="B225" s="4" t="s">
        <v>104</v>
      </c>
      <c r="C225" s="12" t="s">
        <v>222</v>
      </c>
      <c r="D225" s="4" t="s">
        <v>141</v>
      </c>
      <c r="E225" s="42"/>
    </row>
    <row r="226" spans="1:5" ht="46.5" hidden="1">
      <c r="A226" s="9" t="s">
        <v>385</v>
      </c>
      <c r="B226" s="4" t="s">
        <v>104</v>
      </c>
      <c r="C226" s="12" t="s">
        <v>231</v>
      </c>
      <c r="D226" s="4"/>
      <c r="E226" s="42">
        <f>E229+E227</f>
        <v>0</v>
      </c>
    </row>
    <row r="227" spans="1:5" ht="15" hidden="1">
      <c r="A227" s="9" t="s">
        <v>190</v>
      </c>
      <c r="B227" s="4" t="s">
        <v>104</v>
      </c>
      <c r="C227" s="12" t="s">
        <v>429</v>
      </c>
      <c r="D227" s="4"/>
      <c r="E227" s="42">
        <f>E228</f>
        <v>0</v>
      </c>
    </row>
    <row r="228" spans="1:5" ht="30.75" hidden="1">
      <c r="A228" s="9" t="s">
        <v>140</v>
      </c>
      <c r="B228" s="4" t="s">
        <v>104</v>
      </c>
      <c r="C228" s="12" t="s">
        <v>429</v>
      </c>
      <c r="D228" s="4" t="s">
        <v>141</v>
      </c>
      <c r="E228" s="42"/>
    </row>
    <row r="229" spans="1:5" ht="108.75" hidden="1">
      <c r="A229" s="9" t="s">
        <v>192</v>
      </c>
      <c r="B229" s="4" t="s">
        <v>104</v>
      </c>
      <c r="C229" s="12" t="s">
        <v>367</v>
      </c>
      <c r="D229" s="4"/>
      <c r="E229" s="42">
        <f>E230</f>
        <v>0</v>
      </c>
    </row>
    <row r="230" spans="1:5" ht="15" hidden="1">
      <c r="A230" s="9" t="s">
        <v>145</v>
      </c>
      <c r="B230" s="4" t="s">
        <v>104</v>
      </c>
      <c r="C230" s="12" t="s">
        <v>367</v>
      </c>
      <c r="D230" s="4" t="s">
        <v>144</v>
      </c>
      <c r="E230" s="42"/>
    </row>
    <row r="231" spans="1:5" ht="30.75">
      <c r="A231" s="9" t="s">
        <v>72</v>
      </c>
      <c r="B231" s="4" t="s">
        <v>104</v>
      </c>
      <c r="C231" s="12" t="s">
        <v>262</v>
      </c>
      <c r="D231" s="4"/>
      <c r="E231" s="42">
        <f>E232</f>
        <v>700</v>
      </c>
    </row>
    <row r="232" spans="1:5" ht="30.75">
      <c r="A232" s="9" t="s">
        <v>268</v>
      </c>
      <c r="B232" s="4" t="s">
        <v>104</v>
      </c>
      <c r="C232" s="12" t="s">
        <v>270</v>
      </c>
      <c r="D232" s="4"/>
      <c r="E232" s="42">
        <f>E233+E235</f>
        <v>700</v>
      </c>
    </row>
    <row r="233" spans="1:5" ht="15" hidden="1">
      <c r="A233" s="9" t="s">
        <v>191</v>
      </c>
      <c r="B233" s="4" t="s">
        <v>104</v>
      </c>
      <c r="C233" s="12" t="s">
        <v>271</v>
      </c>
      <c r="D233" s="4"/>
      <c r="E233" s="42">
        <f>E234</f>
        <v>0</v>
      </c>
    </row>
    <row r="234" spans="1:5" ht="30.75" hidden="1">
      <c r="A234" s="9" t="s">
        <v>140</v>
      </c>
      <c r="B234" s="4" t="s">
        <v>104</v>
      </c>
      <c r="C234" s="12" t="s">
        <v>271</v>
      </c>
      <c r="D234" s="4" t="s">
        <v>141</v>
      </c>
      <c r="E234" s="42"/>
    </row>
    <row r="235" spans="1:5" ht="30.75">
      <c r="A235" s="9" t="s">
        <v>743</v>
      </c>
      <c r="B235" s="4" t="s">
        <v>104</v>
      </c>
      <c r="C235" s="12" t="s">
        <v>739</v>
      </c>
      <c r="D235" s="4"/>
      <c r="E235" s="42">
        <f>E236</f>
        <v>700</v>
      </c>
    </row>
    <row r="236" spans="1:5" ht="30.75">
      <c r="A236" s="9" t="s">
        <v>140</v>
      </c>
      <c r="B236" s="4" t="s">
        <v>104</v>
      </c>
      <c r="C236" s="12" t="s">
        <v>739</v>
      </c>
      <c r="D236" s="4" t="s">
        <v>141</v>
      </c>
      <c r="E236" s="42">
        <v>700</v>
      </c>
    </row>
    <row r="237" spans="1:5" ht="15">
      <c r="A237" s="9" t="s">
        <v>154</v>
      </c>
      <c r="B237" s="4" t="s">
        <v>8</v>
      </c>
      <c r="C237" s="12"/>
      <c r="D237" s="4"/>
      <c r="E237" s="42">
        <f>E240</f>
        <v>0</v>
      </c>
    </row>
    <row r="238" spans="1:5" ht="30.75">
      <c r="A238" s="9" t="s">
        <v>27</v>
      </c>
      <c r="B238" s="4" t="s">
        <v>8</v>
      </c>
      <c r="C238" s="12" t="s">
        <v>376</v>
      </c>
      <c r="D238" s="4"/>
      <c r="E238" s="42">
        <f>E240</f>
        <v>0</v>
      </c>
    </row>
    <row r="239" spans="1:5" ht="30.75">
      <c r="A239" s="9" t="s">
        <v>343</v>
      </c>
      <c r="B239" s="4" t="s">
        <v>8</v>
      </c>
      <c r="C239" s="12" t="s">
        <v>228</v>
      </c>
      <c r="D239" s="4"/>
      <c r="E239" s="42">
        <f>E240</f>
        <v>0</v>
      </c>
    </row>
    <row r="240" spans="1:5" ht="15">
      <c r="A240" s="9" t="s">
        <v>149</v>
      </c>
      <c r="B240" s="4" t="s">
        <v>8</v>
      </c>
      <c r="C240" s="12" t="s">
        <v>362</v>
      </c>
      <c r="D240" s="4"/>
      <c r="E240" s="42">
        <f>E241+E242</f>
        <v>0</v>
      </c>
    </row>
    <row r="241" spans="1:5" ht="46.5">
      <c r="A241" s="9" t="s">
        <v>131</v>
      </c>
      <c r="B241" s="4" t="s">
        <v>8</v>
      </c>
      <c r="C241" s="12" t="s">
        <v>362</v>
      </c>
      <c r="D241" s="4" t="s">
        <v>132</v>
      </c>
      <c r="E241" s="42">
        <v>430</v>
      </c>
    </row>
    <row r="242" spans="1:5" ht="30.75">
      <c r="A242" s="9" t="s">
        <v>173</v>
      </c>
      <c r="B242" s="4" t="s">
        <v>8</v>
      </c>
      <c r="C242" s="12" t="s">
        <v>362</v>
      </c>
      <c r="D242" s="4" t="s">
        <v>133</v>
      </c>
      <c r="E242" s="42">
        <v>-430</v>
      </c>
    </row>
    <row r="243" spans="1:5" ht="15">
      <c r="A243" s="9" t="s">
        <v>112</v>
      </c>
      <c r="B243" s="4" t="s">
        <v>105</v>
      </c>
      <c r="C243" s="12"/>
      <c r="D243" s="4"/>
      <c r="E243" s="42">
        <f>E244+E252+E256</f>
        <v>2000</v>
      </c>
    </row>
    <row r="244" spans="1:5" ht="30.75" hidden="1">
      <c r="A244" s="9" t="s">
        <v>27</v>
      </c>
      <c r="B244" s="4" t="s">
        <v>105</v>
      </c>
      <c r="C244" s="12" t="s">
        <v>376</v>
      </c>
      <c r="D244" s="4"/>
      <c r="E244" s="42">
        <f>E245</f>
        <v>0</v>
      </c>
    </row>
    <row r="245" spans="1:5" ht="30.75" hidden="1">
      <c r="A245" s="9" t="s">
        <v>227</v>
      </c>
      <c r="B245" s="4" t="s">
        <v>105</v>
      </c>
      <c r="C245" s="12" t="s">
        <v>224</v>
      </c>
      <c r="D245" s="4"/>
      <c r="E245" s="42">
        <f>E246+E248+E250</f>
        <v>0</v>
      </c>
    </row>
    <row r="246" spans="1:5" ht="15" hidden="1">
      <c r="A246" s="9" t="s">
        <v>46</v>
      </c>
      <c r="B246" s="4" t="s">
        <v>105</v>
      </c>
      <c r="C246" s="12" t="s">
        <v>358</v>
      </c>
      <c r="D246" s="4"/>
      <c r="E246" s="42">
        <f>E247</f>
        <v>0</v>
      </c>
    </row>
    <row r="247" spans="1:5" ht="30.75" hidden="1">
      <c r="A247" s="9" t="s">
        <v>140</v>
      </c>
      <c r="B247" s="4" t="s">
        <v>105</v>
      </c>
      <c r="C247" s="12" t="s">
        <v>358</v>
      </c>
      <c r="D247" s="4" t="s">
        <v>141</v>
      </c>
      <c r="E247" s="42"/>
    </row>
    <row r="248" spans="1:5" ht="46.5" hidden="1">
      <c r="A248" s="9" t="s">
        <v>193</v>
      </c>
      <c r="B248" s="4" t="s">
        <v>105</v>
      </c>
      <c r="C248" s="12" t="s">
        <v>359</v>
      </c>
      <c r="D248" s="4"/>
      <c r="E248" s="42">
        <f>E249</f>
        <v>0</v>
      </c>
    </row>
    <row r="249" spans="1:5" ht="30.75" hidden="1">
      <c r="A249" s="9" t="s">
        <v>140</v>
      </c>
      <c r="B249" s="4" t="s">
        <v>105</v>
      </c>
      <c r="C249" s="12" t="s">
        <v>359</v>
      </c>
      <c r="D249" s="4" t="s">
        <v>141</v>
      </c>
      <c r="E249" s="42"/>
    </row>
    <row r="250" spans="1:5" ht="30.75" hidden="1">
      <c r="A250" s="9" t="s">
        <v>194</v>
      </c>
      <c r="B250" s="4" t="s">
        <v>105</v>
      </c>
      <c r="C250" s="12" t="s">
        <v>360</v>
      </c>
      <c r="D250" s="4"/>
      <c r="E250" s="42">
        <f>E251</f>
        <v>0</v>
      </c>
    </row>
    <row r="251" spans="1:5" ht="30.75" hidden="1">
      <c r="A251" s="9" t="s">
        <v>140</v>
      </c>
      <c r="B251" s="4" t="s">
        <v>105</v>
      </c>
      <c r="C251" s="12" t="s">
        <v>360</v>
      </c>
      <c r="D251" s="4" t="s">
        <v>141</v>
      </c>
      <c r="E251" s="42"/>
    </row>
    <row r="252" spans="1:5" ht="30.75">
      <c r="A252" s="9" t="s">
        <v>240</v>
      </c>
      <c r="B252" s="4" t="s">
        <v>105</v>
      </c>
      <c r="C252" s="12" t="s">
        <v>241</v>
      </c>
      <c r="D252" s="4"/>
      <c r="E252" s="42">
        <f>E253</f>
        <v>2000</v>
      </c>
    </row>
    <row r="253" spans="1:5" ht="15">
      <c r="A253" s="9" t="s">
        <v>174</v>
      </c>
      <c r="B253" s="4" t="s">
        <v>105</v>
      </c>
      <c r="C253" s="12" t="s">
        <v>243</v>
      </c>
      <c r="D253" s="4"/>
      <c r="E253" s="42">
        <f>E254</f>
        <v>2000</v>
      </c>
    </row>
    <row r="254" spans="1:5" ht="15">
      <c r="A254" s="9" t="s">
        <v>147</v>
      </c>
      <c r="B254" s="4" t="s">
        <v>105</v>
      </c>
      <c r="C254" s="12" t="s">
        <v>244</v>
      </c>
      <c r="D254" s="4"/>
      <c r="E254" s="42">
        <f>E255</f>
        <v>2000</v>
      </c>
    </row>
    <row r="255" spans="1:5" ht="30.75">
      <c r="A255" s="9" t="s">
        <v>140</v>
      </c>
      <c r="B255" s="4" t="s">
        <v>105</v>
      </c>
      <c r="C255" s="12" t="s">
        <v>244</v>
      </c>
      <c r="D255" s="4" t="s">
        <v>141</v>
      </c>
      <c r="E255" s="42">
        <v>2000</v>
      </c>
    </row>
    <row r="256" spans="1:5" ht="30.75" hidden="1">
      <c r="A256" s="9" t="s">
        <v>327</v>
      </c>
      <c r="B256" s="4" t="s">
        <v>105</v>
      </c>
      <c r="C256" s="12" t="s">
        <v>328</v>
      </c>
      <c r="D256" s="4"/>
      <c r="E256" s="42">
        <f>E257</f>
        <v>0</v>
      </c>
    </row>
    <row r="257" spans="1:5" ht="30.75" hidden="1">
      <c r="A257" s="9" t="s">
        <v>332</v>
      </c>
      <c r="B257" s="4" t="s">
        <v>105</v>
      </c>
      <c r="C257" s="12" t="s">
        <v>334</v>
      </c>
      <c r="D257" s="4"/>
      <c r="E257" s="42">
        <f>E258</f>
        <v>0</v>
      </c>
    </row>
    <row r="258" spans="1:5" ht="15" hidden="1">
      <c r="A258" s="9" t="s">
        <v>46</v>
      </c>
      <c r="B258" s="4" t="s">
        <v>105</v>
      </c>
      <c r="C258" s="12" t="s">
        <v>333</v>
      </c>
      <c r="D258" s="4"/>
      <c r="E258" s="42">
        <f>E259</f>
        <v>0</v>
      </c>
    </row>
    <row r="259" spans="1:5" ht="30.75" hidden="1">
      <c r="A259" s="9" t="s">
        <v>140</v>
      </c>
      <c r="B259" s="4" t="s">
        <v>105</v>
      </c>
      <c r="C259" s="12" t="s">
        <v>333</v>
      </c>
      <c r="D259" s="4" t="s">
        <v>141</v>
      </c>
      <c r="E259" s="42"/>
    </row>
    <row r="260" spans="1:5" ht="15">
      <c r="A260" s="9" t="s">
        <v>106</v>
      </c>
      <c r="B260" s="4" t="s">
        <v>107</v>
      </c>
      <c r="C260" s="12"/>
      <c r="D260" s="4"/>
      <c r="E260" s="42">
        <f>E261</f>
        <v>0</v>
      </c>
    </row>
    <row r="261" spans="1:5" ht="30.75">
      <c r="A261" s="9" t="s">
        <v>27</v>
      </c>
      <c r="B261" s="4" t="s">
        <v>107</v>
      </c>
      <c r="C261" s="12" t="s">
        <v>376</v>
      </c>
      <c r="D261" s="4"/>
      <c r="E261" s="42">
        <f>E262+E266</f>
        <v>0</v>
      </c>
    </row>
    <row r="262" spans="1:5" ht="30.75">
      <c r="A262" s="9" t="s">
        <v>229</v>
      </c>
      <c r="B262" s="4" t="s">
        <v>107</v>
      </c>
      <c r="C262" s="12" t="s">
        <v>226</v>
      </c>
      <c r="D262" s="4"/>
      <c r="E262" s="42">
        <f>E263</f>
        <v>0</v>
      </c>
    </row>
    <row r="263" spans="1:5" ht="15">
      <c r="A263" s="9" t="s">
        <v>195</v>
      </c>
      <c r="B263" s="4" t="s">
        <v>107</v>
      </c>
      <c r="C263" s="12" t="s">
        <v>361</v>
      </c>
      <c r="D263" s="4"/>
      <c r="E263" s="42">
        <f>E264+E265</f>
        <v>0</v>
      </c>
    </row>
    <row r="264" spans="1:5" ht="46.5">
      <c r="A264" s="9" t="s">
        <v>131</v>
      </c>
      <c r="B264" s="4" t="s">
        <v>107</v>
      </c>
      <c r="C264" s="12" t="s">
        <v>361</v>
      </c>
      <c r="D264" s="4" t="s">
        <v>132</v>
      </c>
      <c r="E264" s="42">
        <v>400</v>
      </c>
    </row>
    <row r="265" spans="1:5" ht="30.75">
      <c r="A265" s="9" t="s">
        <v>173</v>
      </c>
      <c r="B265" s="4" t="s">
        <v>107</v>
      </c>
      <c r="C265" s="12" t="s">
        <v>361</v>
      </c>
      <c r="D265" s="4" t="s">
        <v>133</v>
      </c>
      <c r="E265" s="42">
        <v>-400</v>
      </c>
    </row>
    <row r="266" spans="1:5" ht="30.75" hidden="1">
      <c r="A266" s="9" t="s">
        <v>232</v>
      </c>
      <c r="B266" s="4" t="s">
        <v>107</v>
      </c>
      <c r="C266" s="12" t="s">
        <v>230</v>
      </c>
      <c r="D266" s="4"/>
      <c r="E266" s="42">
        <f>E267</f>
        <v>0</v>
      </c>
    </row>
    <row r="267" spans="1:5" ht="46.5" hidden="1">
      <c r="A267" s="9" t="s">
        <v>44</v>
      </c>
      <c r="B267" s="4" t="s">
        <v>107</v>
      </c>
      <c r="C267" s="12" t="s">
        <v>363</v>
      </c>
      <c r="D267" s="4"/>
      <c r="E267" s="42">
        <f>E268+E269+E270</f>
        <v>0</v>
      </c>
    </row>
    <row r="268" spans="1:5" ht="46.5" hidden="1">
      <c r="A268" s="9" t="s">
        <v>131</v>
      </c>
      <c r="B268" s="4" t="s">
        <v>107</v>
      </c>
      <c r="C268" s="12" t="s">
        <v>363</v>
      </c>
      <c r="D268" s="4" t="s">
        <v>132</v>
      </c>
      <c r="E268" s="42"/>
    </row>
    <row r="269" spans="1:5" ht="30.75" hidden="1">
      <c r="A269" s="9" t="s">
        <v>173</v>
      </c>
      <c r="B269" s="4" t="s">
        <v>107</v>
      </c>
      <c r="C269" s="12" t="s">
        <v>363</v>
      </c>
      <c r="D269" s="4" t="s">
        <v>133</v>
      </c>
      <c r="E269" s="42"/>
    </row>
    <row r="270" spans="1:5" ht="15" hidden="1">
      <c r="A270" s="9" t="s">
        <v>134</v>
      </c>
      <c r="B270" s="4" t="s">
        <v>107</v>
      </c>
      <c r="C270" s="12" t="s">
        <v>363</v>
      </c>
      <c r="D270" s="4" t="s">
        <v>135</v>
      </c>
      <c r="E270" s="42"/>
    </row>
    <row r="271" spans="1:5" ht="15">
      <c r="A271" s="25" t="s">
        <v>183</v>
      </c>
      <c r="B271" s="10" t="s">
        <v>9</v>
      </c>
      <c r="C271" s="11"/>
      <c r="D271" s="10"/>
      <c r="E271" s="41">
        <f>E272</f>
        <v>2350</v>
      </c>
    </row>
    <row r="272" spans="1:5" ht="15">
      <c r="A272" s="9" t="s">
        <v>108</v>
      </c>
      <c r="B272" s="4" t="s">
        <v>10</v>
      </c>
      <c r="C272" s="12"/>
      <c r="D272" s="4"/>
      <c r="E272" s="42">
        <f>E273</f>
        <v>2350</v>
      </c>
    </row>
    <row r="273" spans="1:5" ht="30.75">
      <c r="A273" s="9" t="s">
        <v>72</v>
      </c>
      <c r="B273" s="4" t="s">
        <v>10</v>
      </c>
      <c r="C273" s="12" t="s">
        <v>262</v>
      </c>
      <c r="D273" s="4"/>
      <c r="E273" s="42">
        <f>E274</f>
        <v>2350</v>
      </c>
    </row>
    <row r="274" spans="1:5" ht="46.5">
      <c r="A274" s="9" t="s">
        <v>264</v>
      </c>
      <c r="B274" s="4" t="s">
        <v>10</v>
      </c>
      <c r="C274" s="12" t="s">
        <v>263</v>
      </c>
      <c r="D274" s="4"/>
      <c r="E274" s="42">
        <f>E275+E277+E279+E281+E283</f>
        <v>2350</v>
      </c>
    </row>
    <row r="275" spans="1:5" ht="15">
      <c r="A275" s="9" t="s">
        <v>168</v>
      </c>
      <c r="B275" s="4" t="s">
        <v>10</v>
      </c>
      <c r="C275" s="12" t="s">
        <v>265</v>
      </c>
      <c r="D275" s="4"/>
      <c r="E275" s="42">
        <f>E276</f>
        <v>1000</v>
      </c>
    </row>
    <row r="276" spans="1:5" ht="30.75">
      <c r="A276" s="9" t="s">
        <v>140</v>
      </c>
      <c r="B276" s="4" t="s">
        <v>10</v>
      </c>
      <c r="C276" s="12" t="s">
        <v>265</v>
      </c>
      <c r="D276" s="4" t="s">
        <v>141</v>
      </c>
      <c r="E276" s="42">
        <v>1000</v>
      </c>
    </row>
    <row r="277" spans="1:5" ht="15" hidden="1">
      <c r="A277" s="9" t="s">
        <v>19</v>
      </c>
      <c r="B277" s="4" t="s">
        <v>10</v>
      </c>
      <c r="C277" s="12" t="s">
        <v>266</v>
      </c>
      <c r="D277" s="4"/>
      <c r="E277" s="42">
        <f>E278</f>
        <v>0</v>
      </c>
    </row>
    <row r="278" spans="1:5" ht="30.75" hidden="1">
      <c r="A278" s="9" t="s">
        <v>140</v>
      </c>
      <c r="B278" s="4" t="s">
        <v>10</v>
      </c>
      <c r="C278" s="12" t="s">
        <v>266</v>
      </c>
      <c r="D278" s="4" t="s">
        <v>141</v>
      </c>
      <c r="E278" s="42"/>
    </row>
    <row r="279" spans="1:5" ht="15" hidden="1">
      <c r="A279" s="9" t="s">
        <v>169</v>
      </c>
      <c r="B279" s="4" t="s">
        <v>10</v>
      </c>
      <c r="C279" s="12" t="s">
        <v>267</v>
      </c>
      <c r="D279" s="4"/>
      <c r="E279" s="42">
        <f>E280</f>
        <v>0</v>
      </c>
    </row>
    <row r="280" spans="1:5" ht="30.75" hidden="1">
      <c r="A280" s="9" t="s">
        <v>173</v>
      </c>
      <c r="B280" s="4" t="s">
        <v>10</v>
      </c>
      <c r="C280" s="12" t="s">
        <v>267</v>
      </c>
      <c r="D280" s="4" t="s">
        <v>133</v>
      </c>
      <c r="E280" s="42"/>
    </row>
    <row r="281" spans="1:5" ht="46.5" hidden="1">
      <c r="A281" s="9" t="s">
        <v>66</v>
      </c>
      <c r="B281" s="4" t="s">
        <v>10</v>
      </c>
      <c r="C281" s="12" t="s">
        <v>269</v>
      </c>
      <c r="D281" s="4"/>
      <c r="E281" s="42">
        <f>E282</f>
        <v>0</v>
      </c>
    </row>
    <row r="282" spans="1:5" ht="30.75" hidden="1">
      <c r="A282" s="9" t="s">
        <v>140</v>
      </c>
      <c r="B282" s="4" t="s">
        <v>10</v>
      </c>
      <c r="C282" s="12" t="s">
        <v>269</v>
      </c>
      <c r="D282" s="4" t="s">
        <v>141</v>
      </c>
      <c r="E282" s="42"/>
    </row>
    <row r="283" spans="1:5" ht="30.75">
      <c r="A283" s="9" t="s">
        <v>744</v>
      </c>
      <c r="B283" s="4" t="s">
        <v>10</v>
      </c>
      <c r="C283" s="12" t="s">
        <v>740</v>
      </c>
      <c r="D283" s="4"/>
      <c r="E283" s="42">
        <f>E284</f>
        <v>1350</v>
      </c>
    </row>
    <row r="284" spans="1:5" ht="30.75">
      <c r="A284" s="9" t="s">
        <v>140</v>
      </c>
      <c r="B284" s="4" t="s">
        <v>10</v>
      </c>
      <c r="C284" s="12" t="s">
        <v>740</v>
      </c>
      <c r="D284" s="4" t="s">
        <v>141</v>
      </c>
      <c r="E284" s="42">
        <v>1350</v>
      </c>
    </row>
    <row r="285" spans="1:5" s="1" customFormat="1" ht="15" hidden="1">
      <c r="A285" s="25" t="s">
        <v>14</v>
      </c>
      <c r="B285" s="10" t="s">
        <v>111</v>
      </c>
      <c r="C285" s="11"/>
      <c r="D285" s="10"/>
      <c r="E285" s="41">
        <f>E291+E311+E286</f>
        <v>0</v>
      </c>
    </row>
    <row r="286" spans="1:5" s="1" customFormat="1" ht="15" hidden="1">
      <c r="A286" s="9" t="s">
        <v>90</v>
      </c>
      <c r="B286" s="4" t="s">
        <v>89</v>
      </c>
      <c r="C286" s="17"/>
      <c r="D286" s="16"/>
      <c r="E286" s="42">
        <f>E287</f>
        <v>0</v>
      </c>
    </row>
    <row r="287" spans="1:5" s="1" customFormat="1" ht="30.75" hidden="1">
      <c r="A287" s="9" t="s">
        <v>29</v>
      </c>
      <c r="B287" s="4" t="s">
        <v>89</v>
      </c>
      <c r="C287" s="12" t="s">
        <v>250</v>
      </c>
      <c r="D287" s="16"/>
      <c r="E287" s="42">
        <f>E288</f>
        <v>0</v>
      </c>
    </row>
    <row r="288" spans="1:5" s="1" customFormat="1" ht="30.75" hidden="1">
      <c r="A288" s="9" t="s">
        <v>378</v>
      </c>
      <c r="B288" s="4" t="s">
        <v>89</v>
      </c>
      <c r="C288" s="12" t="s">
        <v>251</v>
      </c>
      <c r="D288" s="16"/>
      <c r="E288" s="42">
        <f>E289</f>
        <v>0</v>
      </c>
    </row>
    <row r="289" spans="1:5" s="1" customFormat="1" ht="15" hidden="1">
      <c r="A289" s="9" t="s">
        <v>79</v>
      </c>
      <c r="B289" s="4" t="s">
        <v>89</v>
      </c>
      <c r="C289" s="12" t="s">
        <v>253</v>
      </c>
      <c r="D289" s="16"/>
      <c r="E289" s="42">
        <f>E290</f>
        <v>0</v>
      </c>
    </row>
    <row r="290" spans="1:5" s="1" customFormat="1" ht="15" hidden="1">
      <c r="A290" s="9" t="s">
        <v>145</v>
      </c>
      <c r="B290" s="4" t="s">
        <v>89</v>
      </c>
      <c r="C290" s="12" t="s">
        <v>253</v>
      </c>
      <c r="D290" s="4" t="s">
        <v>144</v>
      </c>
      <c r="E290" s="42"/>
    </row>
    <row r="291" spans="1:5" ht="15" hidden="1">
      <c r="A291" s="9" t="s">
        <v>114</v>
      </c>
      <c r="B291" s="4" t="s">
        <v>115</v>
      </c>
      <c r="C291" s="12"/>
      <c r="D291" s="4"/>
      <c r="E291" s="42">
        <f>E292+E298+E305</f>
        <v>0</v>
      </c>
    </row>
    <row r="292" spans="1:5" ht="30.75" hidden="1">
      <c r="A292" s="9" t="s">
        <v>27</v>
      </c>
      <c r="B292" s="4" t="s">
        <v>115</v>
      </c>
      <c r="C292" s="12" t="s">
        <v>376</v>
      </c>
      <c r="D292" s="4"/>
      <c r="E292" s="42">
        <f>E293</f>
        <v>0</v>
      </c>
    </row>
    <row r="293" spans="1:5" ht="46.5" hidden="1">
      <c r="A293" s="9" t="s">
        <v>223</v>
      </c>
      <c r="B293" s="4" t="s">
        <v>115</v>
      </c>
      <c r="C293" s="12" t="s">
        <v>231</v>
      </c>
      <c r="D293" s="4"/>
      <c r="E293" s="42">
        <f>E294+E296</f>
        <v>0</v>
      </c>
    </row>
    <row r="294" spans="1:5" ht="46.5" hidden="1">
      <c r="A294" s="9" t="s">
        <v>196</v>
      </c>
      <c r="B294" s="4" t="s">
        <v>115</v>
      </c>
      <c r="C294" s="12" t="s">
        <v>365</v>
      </c>
      <c r="D294" s="4"/>
      <c r="E294" s="42">
        <f>E295</f>
        <v>0</v>
      </c>
    </row>
    <row r="295" spans="1:5" ht="30.75" hidden="1">
      <c r="A295" s="9" t="s">
        <v>140</v>
      </c>
      <c r="B295" s="4" t="s">
        <v>115</v>
      </c>
      <c r="C295" s="12" t="s">
        <v>365</v>
      </c>
      <c r="D295" s="4" t="s">
        <v>141</v>
      </c>
      <c r="E295" s="42"/>
    </row>
    <row r="296" spans="1:5" ht="62.25" hidden="1">
      <c r="A296" s="9" t="s">
        <v>197</v>
      </c>
      <c r="B296" s="4" t="s">
        <v>115</v>
      </c>
      <c r="C296" s="12" t="s">
        <v>366</v>
      </c>
      <c r="D296" s="4"/>
      <c r="E296" s="42">
        <f>E297</f>
        <v>0</v>
      </c>
    </row>
    <row r="297" spans="1:5" ht="30.75" hidden="1">
      <c r="A297" s="9" t="s">
        <v>140</v>
      </c>
      <c r="B297" s="4" t="s">
        <v>115</v>
      </c>
      <c r="C297" s="12" t="s">
        <v>366</v>
      </c>
      <c r="D297" s="4" t="s">
        <v>141</v>
      </c>
      <c r="E297" s="42"/>
    </row>
    <row r="298" spans="1:5" ht="30.75" hidden="1">
      <c r="A298" s="9" t="s">
        <v>29</v>
      </c>
      <c r="B298" s="4" t="s">
        <v>115</v>
      </c>
      <c r="C298" s="12" t="s">
        <v>250</v>
      </c>
      <c r="D298" s="4"/>
      <c r="E298" s="42">
        <f>E299+E302</f>
        <v>0</v>
      </c>
    </row>
    <row r="299" spans="1:5" ht="30.75" hidden="1">
      <c r="A299" s="9" t="s">
        <v>378</v>
      </c>
      <c r="B299" s="4" t="s">
        <v>115</v>
      </c>
      <c r="C299" s="12" t="s">
        <v>251</v>
      </c>
      <c r="D299" s="4"/>
      <c r="E299" s="42">
        <f>E300</f>
        <v>0</v>
      </c>
    </row>
    <row r="300" spans="1:5" ht="30.75" hidden="1">
      <c r="A300" s="9" t="s">
        <v>121</v>
      </c>
      <c r="B300" s="4" t="s">
        <v>115</v>
      </c>
      <c r="C300" s="12" t="s">
        <v>252</v>
      </c>
      <c r="D300" s="4"/>
      <c r="E300" s="42">
        <f>E301</f>
        <v>0</v>
      </c>
    </row>
    <row r="301" spans="1:5" ht="15" hidden="1">
      <c r="A301" s="9" t="s">
        <v>145</v>
      </c>
      <c r="B301" s="4" t="s">
        <v>115</v>
      </c>
      <c r="C301" s="12" t="s">
        <v>252</v>
      </c>
      <c r="D301" s="4" t="s">
        <v>144</v>
      </c>
      <c r="E301" s="42"/>
    </row>
    <row r="302" spans="1:5" ht="62.25" hidden="1">
      <c r="A302" s="9" t="s">
        <v>379</v>
      </c>
      <c r="B302" s="4" t="s">
        <v>115</v>
      </c>
      <c r="C302" s="12" t="s">
        <v>374</v>
      </c>
      <c r="D302" s="4"/>
      <c r="E302" s="42">
        <f>E303</f>
        <v>0</v>
      </c>
    </row>
    <row r="303" spans="1:5" ht="15" hidden="1">
      <c r="A303" s="9" t="s">
        <v>120</v>
      </c>
      <c r="B303" s="4" t="s">
        <v>115</v>
      </c>
      <c r="C303" s="12" t="s">
        <v>375</v>
      </c>
      <c r="D303" s="4"/>
      <c r="E303" s="42">
        <f>E304</f>
        <v>0</v>
      </c>
    </row>
    <row r="304" spans="1:5" ht="30.75" hidden="1">
      <c r="A304" s="9" t="s">
        <v>140</v>
      </c>
      <c r="B304" s="4" t="s">
        <v>115</v>
      </c>
      <c r="C304" s="12" t="s">
        <v>375</v>
      </c>
      <c r="D304" s="4" t="s">
        <v>141</v>
      </c>
      <c r="E304" s="42"/>
    </row>
    <row r="305" spans="1:5" ht="46.5" hidden="1">
      <c r="A305" s="9" t="s">
        <v>294</v>
      </c>
      <c r="B305" s="4" t="s">
        <v>115</v>
      </c>
      <c r="C305" s="12" t="s">
        <v>295</v>
      </c>
      <c r="D305" s="4"/>
      <c r="E305" s="42">
        <f>E306</f>
        <v>0</v>
      </c>
    </row>
    <row r="306" spans="1:5" ht="46.5" hidden="1">
      <c r="A306" s="9" t="s">
        <v>308</v>
      </c>
      <c r="B306" s="4" t="s">
        <v>115</v>
      </c>
      <c r="C306" s="12" t="s">
        <v>309</v>
      </c>
      <c r="D306" s="4"/>
      <c r="E306" s="42">
        <f>E307+E309</f>
        <v>0</v>
      </c>
    </row>
    <row r="307" spans="1:5" ht="30.75" hidden="1">
      <c r="A307" s="9" t="s">
        <v>420</v>
      </c>
      <c r="B307" s="4" t="s">
        <v>115</v>
      </c>
      <c r="C307" s="12" t="s">
        <v>419</v>
      </c>
      <c r="D307" s="4"/>
      <c r="E307" s="42">
        <f>E308</f>
        <v>0</v>
      </c>
    </row>
    <row r="308" spans="1:5" ht="15" hidden="1">
      <c r="A308" s="9" t="s">
        <v>145</v>
      </c>
      <c r="B308" s="4" t="s">
        <v>115</v>
      </c>
      <c r="C308" s="12" t="s">
        <v>419</v>
      </c>
      <c r="D308" s="4" t="s">
        <v>144</v>
      </c>
      <c r="E308" s="42"/>
    </row>
    <row r="309" spans="1:5" ht="46.5" hidden="1">
      <c r="A309" s="9" t="s">
        <v>422</v>
      </c>
      <c r="B309" s="4" t="s">
        <v>115</v>
      </c>
      <c r="C309" s="12" t="s">
        <v>421</v>
      </c>
      <c r="D309" s="4"/>
      <c r="E309" s="42">
        <f>E310</f>
        <v>0</v>
      </c>
    </row>
    <row r="310" spans="1:5" ht="15" hidden="1">
      <c r="A310" s="9" t="s">
        <v>145</v>
      </c>
      <c r="B310" s="4" t="s">
        <v>115</v>
      </c>
      <c r="C310" s="12" t="s">
        <v>421</v>
      </c>
      <c r="D310" s="4" t="s">
        <v>144</v>
      </c>
      <c r="E310" s="42"/>
    </row>
    <row r="311" spans="1:5" ht="15" hidden="1">
      <c r="A311" s="9" t="s">
        <v>43</v>
      </c>
      <c r="B311" s="4" t="s">
        <v>116</v>
      </c>
      <c r="C311" s="12"/>
      <c r="D311" s="15"/>
      <c r="E311" s="42">
        <f>E312+E331</f>
        <v>0</v>
      </c>
    </row>
    <row r="312" spans="1:5" ht="30.75" hidden="1">
      <c r="A312" s="9" t="s">
        <v>27</v>
      </c>
      <c r="B312" s="4" t="s">
        <v>116</v>
      </c>
      <c r="C312" s="12" t="s">
        <v>376</v>
      </c>
      <c r="D312" s="15"/>
      <c r="E312" s="42">
        <f>E313+E316</f>
        <v>0</v>
      </c>
    </row>
    <row r="313" spans="1:5" ht="46.5" hidden="1">
      <c r="A313" s="9" t="s">
        <v>223</v>
      </c>
      <c r="B313" s="4" t="s">
        <v>116</v>
      </c>
      <c r="C313" s="12" t="s">
        <v>231</v>
      </c>
      <c r="D313" s="4"/>
      <c r="E313" s="42">
        <f>E314</f>
        <v>0</v>
      </c>
    </row>
    <row r="314" spans="1:5" ht="78" hidden="1">
      <c r="A314" s="9" t="s">
        <v>199</v>
      </c>
      <c r="B314" s="4" t="s">
        <v>116</v>
      </c>
      <c r="C314" s="12" t="s">
        <v>364</v>
      </c>
      <c r="D314" s="15"/>
      <c r="E314" s="42">
        <f>E315</f>
        <v>0</v>
      </c>
    </row>
    <row r="315" spans="1:5" ht="30.75" hidden="1">
      <c r="A315" s="9" t="s">
        <v>140</v>
      </c>
      <c r="B315" s="4" t="s">
        <v>116</v>
      </c>
      <c r="C315" s="12" t="s">
        <v>364</v>
      </c>
      <c r="D315" s="4" t="s">
        <v>141</v>
      </c>
      <c r="E315" s="42"/>
    </row>
    <row r="316" spans="1:5" ht="46.5" hidden="1">
      <c r="A316" s="9" t="s">
        <v>225</v>
      </c>
      <c r="B316" s="4" t="s">
        <v>116</v>
      </c>
      <c r="C316" s="12" t="s">
        <v>233</v>
      </c>
      <c r="D316" s="4"/>
      <c r="E316" s="42">
        <f>E317+E319+E321+E323+E325+E327+E329</f>
        <v>0</v>
      </c>
    </row>
    <row r="317" spans="1:5" ht="30.75" hidden="1">
      <c r="A317" s="9" t="s">
        <v>146</v>
      </c>
      <c r="B317" s="4" t="s">
        <v>116</v>
      </c>
      <c r="C317" s="12" t="s">
        <v>372</v>
      </c>
      <c r="D317" s="4"/>
      <c r="E317" s="42">
        <f>E318</f>
        <v>0</v>
      </c>
    </row>
    <row r="318" spans="1:5" ht="15" hidden="1">
      <c r="A318" s="9" t="s">
        <v>145</v>
      </c>
      <c r="B318" s="4" t="s">
        <v>116</v>
      </c>
      <c r="C318" s="12" t="s">
        <v>372</v>
      </c>
      <c r="D318" s="4" t="s">
        <v>144</v>
      </c>
      <c r="E318" s="42"/>
    </row>
    <row r="319" spans="1:5" ht="30.75" hidden="1">
      <c r="A319" s="9" t="s">
        <v>177</v>
      </c>
      <c r="B319" s="4" t="s">
        <v>116</v>
      </c>
      <c r="C319" s="12" t="s">
        <v>381</v>
      </c>
      <c r="D319" s="4"/>
      <c r="E319" s="42">
        <f>E320</f>
        <v>0</v>
      </c>
    </row>
    <row r="320" spans="1:5" ht="30.75" hidden="1">
      <c r="A320" s="9" t="s">
        <v>173</v>
      </c>
      <c r="B320" s="4" t="s">
        <v>116</v>
      </c>
      <c r="C320" s="12" t="s">
        <v>381</v>
      </c>
      <c r="D320" s="4" t="s">
        <v>133</v>
      </c>
      <c r="E320" s="42"/>
    </row>
    <row r="321" spans="1:5" ht="62.25" hidden="1">
      <c r="A321" s="9" t="s">
        <v>200</v>
      </c>
      <c r="B321" s="4" t="s">
        <v>116</v>
      </c>
      <c r="C321" s="12" t="s">
        <v>368</v>
      </c>
      <c r="D321" s="15"/>
      <c r="E321" s="42">
        <f>E322</f>
        <v>0</v>
      </c>
    </row>
    <row r="322" spans="1:5" ht="15" hidden="1">
      <c r="A322" s="9" t="s">
        <v>145</v>
      </c>
      <c r="B322" s="4" t="s">
        <v>116</v>
      </c>
      <c r="C322" s="12" t="s">
        <v>368</v>
      </c>
      <c r="D322" s="4" t="s">
        <v>144</v>
      </c>
      <c r="E322" s="42"/>
    </row>
    <row r="323" spans="1:5" ht="46.5" hidden="1">
      <c r="A323" s="9" t="s">
        <v>128</v>
      </c>
      <c r="B323" s="4" t="s">
        <v>116</v>
      </c>
      <c r="C323" s="12" t="s">
        <v>369</v>
      </c>
      <c r="D323" s="4"/>
      <c r="E323" s="42">
        <f>E324</f>
        <v>0</v>
      </c>
    </row>
    <row r="324" spans="1:5" ht="15" hidden="1">
      <c r="A324" s="9" t="s">
        <v>145</v>
      </c>
      <c r="B324" s="4" t="s">
        <v>116</v>
      </c>
      <c r="C324" s="12" t="s">
        <v>369</v>
      </c>
      <c r="D324" s="4" t="s">
        <v>144</v>
      </c>
      <c r="E324" s="42"/>
    </row>
    <row r="325" spans="1:5" ht="30.75" hidden="1">
      <c r="A325" s="9" t="s">
        <v>201</v>
      </c>
      <c r="B325" s="4" t="s">
        <v>116</v>
      </c>
      <c r="C325" s="12" t="s">
        <v>373</v>
      </c>
      <c r="D325" s="4"/>
      <c r="E325" s="42">
        <f>E326</f>
        <v>0</v>
      </c>
    </row>
    <row r="326" spans="1:5" ht="15" hidden="1">
      <c r="A326" s="9" t="s">
        <v>145</v>
      </c>
      <c r="B326" s="4" t="s">
        <v>116</v>
      </c>
      <c r="C326" s="12" t="s">
        <v>373</v>
      </c>
      <c r="D326" s="4" t="s">
        <v>144</v>
      </c>
      <c r="E326" s="42"/>
    </row>
    <row r="327" spans="1:5" ht="30.75" hidden="1">
      <c r="A327" s="9" t="s">
        <v>198</v>
      </c>
      <c r="B327" s="4" t="s">
        <v>116</v>
      </c>
      <c r="C327" s="12" t="s">
        <v>370</v>
      </c>
      <c r="D327" s="4"/>
      <c r="E327" s="42">
        <f>E328</f>
        <v>0</v>
      </c>
    </row>
    <row r="328" spans="1:5" ht="15" hidden="1">
      <c r="A328" s="9" t="s">
        <v>145</v>
      </c>
      <c r="B328" s="4" t="s">
        <v>116</v>
      </c>
      <c r="C328" s="12" t="s">
        <v>370</v>
      </c>
      <c r="D328" s="4" t="s">
        <v>144</v>
      </c>
      <c r="E328" s="42"/>
    </row>
    <row r="329" spans="1:5" ht="30.75" hidden="1">
      <c r="A329" s="9" t="s">
        <v>167</v>
      </c>
      <c r="B329" s="4" t="s">
        <v>116</v>
      </c>
      <c r="C329" s="12" t="s">
        <v>371</v>
      </c>
      <c r="D329" s="4"/>
      <c r="E329" s="42">
        <f>E330</f>
        <v>0</v>
      </c>
    </row>
    <row r="330" spans="1:5" ht="15" hidden="1">
      <c r="A330" s="9" t="s">
        <v>145</v>
      </c>
      <c r="B330" s="4" t="s">
        <v>116</v>
      </c>
      <c r="C330" s="12" t="s">
        <v>371</v>
      </c>
      <c r="D330" s="4" t="s">
        <v>144</v>
      </c>
      <c r="E330" s="42"/>
    </row>
    <row r="331" spans="1:5" ht="46.5" hidden="1">
      <c r="A331" s="9" t="s">
        <v>294</v>
      </c>
      <c r="B331" s="4" t="s">
        <v>116</v>
      </c>
      <c r="C331" s="12" t="s">
        <v>295</v>
      </c>
      <c r="D331" s="4"/>
      <c r="E331" s="42">
        <f>E332</f>
        <v>0</v>
      </c>
    </row>
    <row r="332" spans="1:5" ht="46.5" hidden="1">
      <c r="A332" s="9" t="s">
        <v>308</v>
      </c>
      <c r="B332" s="4" t="s">
        <v>116</v>
      </c>
      <c r="C332" s="12" t="s">
        <v>309</v>
      </c>
      <c r="D332" s="4"/>
      <c r="E332" s="42">
        <f>E333+E335+E337</f>
        <v>0</v>
      </c>
    </row>
    <row r="333" spans="1:5" ht="46.5" hidden="1">
      <c r="A333" s="9" t="s">
        <v>126</v>
      </c>
      <c r="B333" s="4" t="s">
        <v>116</v>
      </c>
      <c r="C333" s="12" t="s">
        <v>310</v>
      </c>
      <c r="D333" s="4"/>
      <c r="E333" s="42">
        <f>E334</f>
        <v>0</v>
      </c>
    </row>
    <row r="334" spans="1:5" ht="15" hidden="1">
      <c r="A334" s="9" t="s">
        <v>182</v>
      </c>
      <c r="B334" s="4" t="s">
        <v>116</v>
      </c>
      <c r="C334" s="12" t="s">
        <v>310</v>
      </c>
      <c r="D334" s="4" t="s">
        <v>148</v>
      </c>
      <c r="E334" s="42"/>
    </row>
    <row r="335" spans="1:5" ht="62.25" hidden="1">
      <c r="A335" s="9" t="s">
        <v>202</v>
      </c>
      <c r="B335" s="4" t="s">
        <v>116</v>
      </c>
      <c r="C335" s="12" t="s">
        <v>382</v>
      </c>
      <c r="D335" s="4"/>
      <c r="E335" s="42">
        <f>E336</f>
        <v>0</v>
      </c>
    </row>
    <row r="336" spans="1:5" ht="15" hidden="1">
      <c r="A336" s="9" t="s">
        <v>182</v>
      </c>
      <c r="B336" s="4" t="s">
        <v>116</v>
      </c>
      <c r="C336" s="12" t="s">
        <v>382</v>
      </c>
      <c r="D336" s="4" t="s">
        <v>148</v>
      </c>
      <c r="E336" s="42"/>
    </row>
    <row r="337" spans="1:5" ht="62.25" hidden="1">
      <c r="A337" s="9" t="s">
        <v>162</v>
      </c>
      <c r="B337" s="4" t="s">
        <v>116</v>
      </c>
      <c r="C337" s="12" t="s">
        <v>311</v>
      </c>
      <c r="D337" s="4"/>
      <c r="E337" s="42">
        <f>E338</f>
        <v>0</v>
      </c>
    </row>
    <row r="338" spans="1:5" ht="30.75" hidden="1">
      <c r="A338" s="9" t="s">
        <v>173</v>
      </c>
      <c r="B338" s="4" t="s">
        <v>116</v>
      </c>
      <c r="C338" s="12" t="s">
        <v>311</v>
      </c>
      <c r="D338" s="4" t="s">
        <v>133</v>
      </c>
      <c r="E338" s="42"/>
    </row>
    <row r="339" spans="1:5" s="1" customFormat="1" ht="15">
      <c r="A339" s="25" t="s">
        <v>80</v>
      </c>
      <c r="B339" s="10" t="s">
        <v>117</v>
      </c>
      <c r="C339" s="11"/>
      <c r="D339" s="10"/>
      <c r="E339" s="41">
        <f>E340</f>
        <v>250</v>
      </c>
    </row>
    <row r="340" spans="1:5" ht="15">
      <c r="A340" s="9" t="s">
        <v>82</v>
      </c>
      <c r="B340" s="4" t="s">
        <v>81</v>
      </c>
      <c r="C340" s="12"/>
      <c r="D340" s="4"/>
      <c r="E340" s="42">
        <f>E341</f>
        <v>250</v>
      </c>
    </row>
    <row r="341" spans="1:5" ht="30.75">
      <c r="A341" s="9" t="s">
        <v>240</v>
      </c>
      <c r="B341" s="4" t="s">
        <v>81</v>
      </c>
      <c r="C341" s="12" t="s">
        <v>241</v>
      </c>
      <c r="D341" s="4"/>
      <c r="E341" s="42">
        <f>E342+E345</f>
        <v>250</v>
      </c>
    </row>
    <row r="342" spans="1:5" ht="30.75">
      <c r="A342" s="9" t="s">
        <v>245</v>
      </c>
      <c r="B342" s="4" t="s">
        <v>81</v>
      </c>
      <c r="C342" s="12" t="s">
        <v>246</v>
      </c>
      <c r="D342" s="4"/>
      <c r="E342" s="42">
        <f>E343</f>
        <v>250</v>
      </c>
    </row>
    <row r="343" spans="1:5" ht="15">
      <c r="A343" s="9" t="s">
        <v>34</v>
      </c>
      <c r="B343" s="4" t="s">
        <v>81</v>
      </c>
      <c r="C343" s="12" t="s">
        <v>247</v>
      </c>
      <c r="D343" s="4"/>
      <c r="E343" s="42">
        <f>E344</f>
        <v>250</v>
      </c>
    </row>
    <row r="344" spans="1:5" ht="30.75">
      <c r="A344" s="9" t="s">
        <v>140</v>
      </c>
      <c r="B344" s="4" t="s">
        <v>81</v>
      </c>
      <c r="C344" s="12" t="s">
        <v>247</v>
      </c>
      <c r="D344" s="4" t="s">
        <v>141</v>
      </c>
      <c r="E344" s="42">
        <v>250</v>
      </c>
    </row>
    <row r="345" spans="1:5" ht="46.5">
      <c r="A345" s="9" t="s">
        <v>344</v>
      </c>
      <c r="B345" s="4" t="s">
        <v>81</v>
      </c>
      <c r="C345" s="12" t="s">
        <v>248</v>
      </c>
      <c r="D345" s="4"/>
      <c r="E345" s="42">
        <f>E346</f>
        <v>0</v>
      </c>
    </row>
    <row r="346" spans="1:5" ht="15">
      <c r="A346" s="9" t="s">
        <v>22</v>
      </c>
      <c r="B346" s="4" t="s">
        <v>81</v>
      </c>
      <c r="C346" s="12" t="s">
        <v>249</v>
      </c>
      <c r="D346" s="4"/>
      <c r="E346" s="42">
        <f>E348+E347+E349</f>
        <v>0</v>
      </c>
    </row>
    <row r="347" spans="1:5" ht="46.5">
      <c r="A347" s="9" t="s">
        <v>131</v>
      </c>
      <c r="B347" s="4" t="s">
        <v>81</v>
      </c>
      <c r="C347" s="12" t="s">
        <v>249</v>
      </c>
      <c r="D347" s="4" t="s">
        <v>132</v>
      </c>
      <c r="E347" s="42">
        <v>15</v>
      </c>
    </row>
    <row r="348" spans="1:5" ht="30.75">
      <c r="A348" s="9" t="s">
        <v>173</v>
      </c>
      <c r="B348" s="4" t="s">
        <v>81</v>
      </c>
      <c r="C348" s="12" t="s">
        <v>249</v>
      </c>
      <c r="D348" s="4" t="s">
        <v>133</v>
      </c>
      <c r="E348" s="42">
        <v>-15</v>
      </c>
    </row>
    <row r="349" spans="1:5" ht="15" hidden="1">
      <c r="A349" s="9" t="s">
        <v>145</v>
      </c>
      <c r="B349" s="4" t="s">
        <v>81</v>
      </c>
      <c r="C349" s="12" t="s">
        <v>249</v>
      </c>
      <c r="D349" s="4" t="s">
        <v>144</v>
      </c>
      <c r="E349" s="42"/>
    </row>
    <row r="350" spans="1:5" s="1" customFormat="1" ht="15" hidden="1">
      <c r="A350" s="25" t="s">
        <v>84</v>
      </c>
      <c r="B350" s="10" t="s">
        <v>83</v>
      </c>
      <c r="C350" s="11"/>
      <c r="D350" s="10"/>
      <c r="E350" s="41">
        <f>E351+E356</f>
        <v>0</v>
      </c>
    </row>
    <row r="351" spans="1:5" ht="15" hidden="1">
      <c r="A351" s="9" t="s">
        <v>21</v>
      </c>
      <c r="B351" s="4" t="s">
        <v>85</v>
      </c>
      <c r="C351" s="12"/>
      <c r="D351" s="4"/>
      <c r="E351" s="42">
        <f>E352</f>
        <v>0</v>
      </c>
    </row>
    <row r="352" spans="1:5" ht="30.75" hidden="1">
      <c r="A352" s="9" t="s">
        <v>72</v>
      </c>
      <c r="B352" s="4" t="s">
        <v>85</v>
      </c>
      <c r="C352" s="12" t="s">
        <v>262</v>
      </c>
      <c r="D352" s="4"/>
      <c r="E352" s="42">
        <f>E353</f>
        <v>0</v>
      </c>
    </row>
    <row r="353" spans="1:5" ht="30.75" hidden="1">
      <c r="A353" s="9" t="s">
        <v>347</v>
      </c>
      <c r="B353" s="4" t="s">
        <v>85</v>
      </c>
      <c r="C353" s="12" t="s">
        <v>272</v>
      </c>
      <c r="D353" s="4"/>
      <c r="E353" s="42">
        <f>E354</f>
        <v>0</v>
      </c>
    </row>
    <row r="354" spans="1:5" ht="15" hidden="1">
      <c r="A354" s="9" t="s">
        <v>138</v>
      </c>
      <c r="B354" s="4" t="s">
        <v>85</v>
      </c>
      <c r="C354" s="12" t="s">
        <v>273</v>
      </c>
      <c r="D354" s="4"/>
      <c r="E354" s="42">
        <f>E355</f>
        <v>0</v>
      </c>
    </row>
    <row r="355" spans="1:5" ht="30.75" hidden="1">
      <c r="A355" s="9" t="s">
        <v>173</v>
      </c>
      <c r="B355" s="4" t="s">
        <v>85</v>
      </c>
      <c r="C355" s="12" t="s">
        <v>273</v>
      </c>
      <c r="D355" s="4" t="s">
        <v>133</v>
      </c>
      <c r="E355" s="42"/>
    </row>
    <row r="356" spans="1:5" ht="15" hidden="1">
      <c r="A356" s="9" t="s">
        <v>13</v>
      </c>
      <c r="B356" s="4" t="s">
        <v>86</v>
      </c>
      <c r="C356" s="12"/>
      <c r="D356" s="4"/>
      <c r="E356" s="42">
        <f>E357</f>
        <v>0</v>
      </c>
    </row>
    <row r="357" spans="1:5" ht="30.75" hidden="1">
      <c r="A357" s="9" t="s">
        <v>72</v>
      </c>
      <c r="B357" s="4" t="s">
        <v>86</v>
      </c>
      <c r="C357" s="12" t="s">
        <v>262</v>
      </c>
      <c r="D357" s="4"/>
      <c r="E357" s="42">
        <f>E358</f>
        <v>0</v>
      </c>
    </row>
    <row r="358" spans="1:5" ht="30.75" hidden="1">
      <c r="A358" s="9" t="s">
        <v>274</v>
      </c>
      <c r="B358" s="4" t="s">
        <v>86</v>
      </c>
      <c r="C358" s="12" t="s">
        <v>275</v>
      </c>
      <c r="D358" s="4"/>
      <c r="E358" s="42">
        <f>E359</f>
        <v>0</v>
      </c>
    </row>
    <row r="359" spans="1:5" ht="15" hidden="1">
      <c r="A359" s="9" t="s">
        <v>139</v>
      </c>
      <c r="B359" s="4" t="s">
        <v>86</v>
      </c>
      <c r="C359" s="12" t="s">
        <v>276</v>
      </c>
      <c r="D359" s="4"/>
      <c r="E359" s="42">
        <f>E360</f>
        <v>0</v>
      </c>
    </row>
    <row r="360" spans="1:5" ht="30.75" hidden="1">
      <c r="A360" s="9" t="s">
        <v>173</v>
      </c>
      <c r="B360" s="4" t="s">
        <v>86</v>
      </c>
      <c r="C360" s="12" t="s">
        <v>276</v>
      </c>
      <c r="D360" s="4" t="s">
        <v>133</v>
      </c>
      <c r="E360" s="42"/>
    </row>
    <row r="361" spans="1:5" ht="30.75" hidden="1">
      <c r="A361" s="25" t="s">
        <v>184</v>
      </c>
      <c r="B361" s="10" t="s">
        <v>87</v>
      </c>
      <c r="C361" s="12"/>
      <c r="D361" s="4"/>
      <c r="E361" s="41">
        <f>E362+E367</f>
        <v>0</v>
      </c>
    </row>
    <row r="362" spans="1:5" ht="30.75" hidden="1">
      <c r="A362" s="9" t="s">
        <v>185</v>
      </c>
      <c r="B362" s="4" t="s">
        <v>91</v>
      </c>
      <c r="C362" s="12"/>
      <c r="D362" s="4"/>
      <c r="E362" s="42">
        <f>E363</f>
        <v>0</v>
      </c>
    </row>
    <row r="363" spans="1:5" ht="46.5" hidden="1">
      <c r="A363" s="9" t="s">
        <v>28</v>
      </c>
      <c r="B363" s="4" t="s">
        <v>91</v>
      </c>
      <c r="C363" s="12" t="s">
        <v>234</v>
      </c>
      <c r="D363" s="4"/>
      <c r="E363" s="42">
        <f>E364</f>
        <v>0</v>
      </c>
    </row>
    <row r="364" spans="1:5" ht="62.25" hidden="1">
      <c r="A364" s="56" t="s">
        <v>236</v>
      </c>
      <c r="B364" s="12" t="s">
        <v>91</v>
      </c>
      <c r="C364" s="12" t="s">
        <v>239</v>
      </c>
      <c r="D364" s="12"/>
      <c r="E364" s="57">
        <f>E365</f>
        <v>0</v>
      </c>
    </row>
    <row r="365" spans="1:5" ht="15" hidden="1">
      <c r="A365" s="56" t="s">
        <v>161</v>
      </c>
      <c r="B365" s="12" t="s">
        <v>91</v>
      </c>
      <c r="C365" s="12" t="s">
        <v>437</v>
      </c>
      <c r="D365" s="12"/>
      <c r="E365" s="57">
        <f>E366</f>
        <v>0</v>
      </c>
    </row>
    <row r="366" spans="1:5" ht="15" hidden="1">
      <c r="A366" s="56" t="s">
        <v>2</v>
      </c>
      <c r="B366" s="12" t="s">
        <v>91</v>
      </c>
      <c r="C366" s="12" t="s">
        <v>437</v>
      </c>
      <c r="D366" s="12" t="s">
        <v>143</v>
      </c>
      <c r="E366" s="57"/>
    </row>
    <row r="367" spans="1:5" ht="15" hidden="1">
      <c r="A367" s="56" t="s">
        <v>446</v>
      </c>
      <c r="B367" s="12" t="s">
        <v>444</v>
      </c>
      <c r="C367" s="12"/>
      <c r="D367" s="12"/>
      <c r="E367" s="57">
        <f>E368</f>
        <v>0</v>
      </c>
    </row>
    <row r="368" spans="1:5" ht="30.75" hidden="1">
      <c r="A368" s="56" t="s">
        <v>72</v>
      </c>
      <c r="B368" s="12" t="s">
        <v>444</v>
      </c>
      <c r="C368" s="12" t="s">
        <v>262</v>
      </c>
      <c r="D368" s="12"/>
      <c r="E368" s="57">
        <f>E369</f>
        <v>0</v>
      </c>
    </row>
    <row r="369" spans="1:5" ht="46.5" hidden="1">
      <c r="A369" s="56" t="s">
        <v>264</v>
      </c>
      <c r="B369" s="12" t="s">
        <v>444</v>
      </c>
      <c r="C369" s="12" t="s">
        <v>263</v>
      </c>
      <c r="D369" s="12"/>
      <c r="E369" s="57">
        <f>E370</f>
        <v>0</v>
      </c>
    </row>
    <row r="370" spans="1:5" ht="15" hidden="1">
      <c r="A370" s="56" t="s">
        <v>447</v>
      </c>
      <c r="B370" s="12" t="s">
        <v>444</v>
      </c>
      <c r="C370" s="12" t="s">
        <v>445</v>
      </c>
      <c r="D370" s="12"/>
      <c r="E370" s="57">
        <f>E371</f>
        <v>0</v>
      </c>
    </row>
    <row r="371" spans="1:5" ht="15" hidden="1">
      <c r="A371" s="56" t="s">
        <v>2</v>
      </c>
      <c r="B371" s="12" t="s">
        <v>444</v>
      </c>
      <c r="C371" s="12" t="s">
        <v>445</v>
      </c>
      <c r="D371" s="13" t="s">
        <v>143</v>
      </c>
      <c r="E371" s="57"/>
    </row>
    <row r="372" spans="1:5" s="1" customFormat="1" ht="15">
      <c r="A372" s="58" t="s">
        <v>16</v>
      </c>
      <c r="B372" s="2"/>
      <c r="C372" s="2"/>
      <c r="D372" s="59"/>
      <c r="E372" s="45">
        <f>E12+E74+E80+E100+E152+E192+E271+E285+E339+E350+E361</f>
        <v>-129.10000000000036</v>
      </c>
    </row>
    <row r="373" spans="2:5" s="1" customFormat="1" ht="15">
      <c r="B373" s="18"/>
      <c r="C373" s="18"/>
      <c r="D373" s="18"/>
      <c r="E373" s="46"/>
    </row>
    <row r="374" spans="1:5" s="38" customFormat="1" ht="15">
      <c r="A374" s="95" t="s">
        <v>130</v>
      </c>
      <c r="B374" s="95"/>
      <c r="C374" s="95"/>
      <c r="D374" s="95"/>
      <c r="E374" s="95"/>
    </row>
    <row r="375" spans="2:5" ht="15">
      <c r="B375" s="27"/>
      <c r="C375" s="27"/>
      <c r="D375" s="27"/>
      <c r="E375" s="47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  <row r="383" spans="2:4" ht="15">
      <c r="B383" s="5"/>
      <c r="C383" s="5"/>
      <c r="D383" s="5"/>
    </row>
    <row r="384" spans="2:4" ht="15">
      <c r="B384" s="5"/>
      <c r="C384" s="5"/>
      <c r="D384" s="5"/>
    </row>
    <row r="385" spans="2:4" ht="15">
      <c r="B385" s="5"/>
      <c r="C385" s="5"/>
      <c r="D385" s="5"/>
    </row>
    <row r="386" spans="2:4" ht="15">
      <c r="B386" s="27"/>
      <c r="C386" s="27"/>
      <c r="D386" s="27"/>
    </row>
    <row r="387" spans="2:5" ht="15">
      <c r="B387" s="27"/>
      <c r="C387" s="27"/>
      <c r="D387" s="27"/>
      <c r="E387" s="47"/>
    </row>
    <row r="388" spans="2:5" ht="15">
      <c r="B388" s="27"/>
      <c r="C388" s="27"/>
      <c r="D388" s="27"/>
      <c r="E388" s="47"/>
    </row>
    <row r="389" spans="2:5" ht="15">
      <c r="B389" s="27"/>
      <c r="C389" s="27"/>
      <c r="D389" s="27"/>
      <c r="E389" s="47"/>
    </row>
    <row r="390" spans="2:5" ht="15">
      <c r="B390" s="27"/>
      <c r="C390" s="27"/>
      <c r="D390" s="27"/>
      <c r="E390" s="47"/>
    </row>
    <row r="391" spans="2:5" ht="15">
      <c r="B391" s="27"/>
      <c r="C391" s="27"/>
      <c r="D391" s="27"/>
      <c r="E391" s="47"/>
    </row>
    <row r="392" spans="2:5" ht="15">
      <c r="B392" s="27"/>
      <c r="C392" s="27"/>
      <c r="D392" s="27"/>
      <c r="E392" s="47"/>
    </row>
    <row r="393" spans="2:5" ht="15">
      <c r="B393" s="27"/>
      <c r="C393" s="27"/>
      <c r="D393" s="27"/>
      <c r="E393" s="47"/>
    </row>
    <row r="394" spans="2:5" ht="15">
      <c r="B394" s="27"/>
      <c r="C394" s="27"/>
      <c r="D394" s="27"/>
      <c r="E394" s="47"/>
    </row>
    <row r="395" spans="2:5" ht="15">
      <c r="B395" s="27"/>
      <c r="C395" s="27"/>
      <c r="D395" s="27"/>
      <c r="E395" s="47"/>
    </row>
    <row r="396" spans="2:5" ht="15">
      <c r="B396" s="27"/>
      <c r="C396" s="27"/>
      <c r="D396" s="27"/>
      <c r="E396" s="47"/>
    </row>
    <row r="397" spans="2:5" ht="15">
      <c r="B397" s="27"/>
      <c r="C397" s="27"/>
      <c r="D397" s="27"/>
      <c r="E397" s="47"/>
    </row>
    <row r="398" spans="2:5" ht="15">
      <c r="B398" s="27"/>
      <c r="C398" s="27"/>
      <c r="D398" s="27"/>
      <c r="E398" s="47"/>
    </row>
    <row r="399" spans="2:5" ht="15">
      <c r="B399" s="27"/>
      <c r="C399" s="27"/>
      <c r="D399" s="27"/>
      <c r="E399" s="47"/>
    </row>
    <row r="400" spans="2:5" ht="15">
      <c r="B400" s="27"/>
      <c r="C400" s="27"/>
      <c r="D400" s="27"/>
      <c r="E400" s="47"/>
    </row>
    <row r="401" spans="2:5" ht="15">
      <c r="B401" s="27"/>
      <c r="C401" s="27"/>
      <c r="D401" s="27"/>
      <c r="E401" s="47"/>
    </row>
    <row r="402" spans="2:5" ht="15">
      <c r="B402" s="27"/>
      <c r="C402" s="27"/>
      <c r="D402" s="27"/>
      <c r="E402" s="47"/>
    </row>
    <row r="403" spans="2:5" ht="15">
      <c r="B403" s="27"/>
      <c r="C403" s="27"/>
      <c r="D403" s="27"/>
      <c r="E403" s="47"/>
    </row>
    <row r="404" spans="2:5" ht="15">
      <c r="B404" s="27"/>
      <c r="C404" s="27"/>
      <c r="D404" s="27"/>
      <c r="E404" s="47"/>
    </row>
    <row r="405" spans="2:5" ht="15">
      <c r="B405" s="27"/>
      <c r="C405" s="27"/>
      <c r="D405" s="27"/>
      <c r="E405" s="47"/>
    </row>
    <row r="406" spans="2:5" ht="15">
      <c r="B406" s="27"/>
      <c r="C406" s="27"/>
      <c r="D406" s="27"/>
      <c r="E406" s="47"/>
    </row>
    <row r="407" spans="2:5" ht="15">
      <c r="B407" s="27"/>
      <c r="C407" s="27"/>
      <c r="D407" s="27"/>
      <c r="E407" s="47"/>
    </row>
    <row r="408" spans="2:5" ht="15">
      <c r="B408" s="27"/>
      <c r="C408" s="27"/>
      <c r="D408" s="27"/>
      <c r="E408" s="47"/>
    </row>
    <row r="409" spans="2:5" ht="15">
      <c r="B409" s="27"/>
      <c r="C409" s="27"/>
      <c r="D409" s="27"/>
      <c r="E409" s="47"/>
    </row>
    <row r="410" spans="2:5" ht="15">
      <c r="B410" s="27"/>
      <c r="C410" s="27"/>
      <c r="D410" s="27"/>
      <c r="E410" s="47"/>
    </row>
    <row r="411" spans="2:5" ht="15">
      <c r="B411" s="27"/>
      <c r="C411" s="27"/>
      <c r="D411" s="27"/>
      <c r="E411" s="47"/>
    </row>
    <row r="412" spans="2:5" ht="15">
      <c r="B412" s="27"/>
      <c r="C412" s="27"/>
      <c r="D412" s="27"/>
      <c r="E412" s="47"/>
    </row>
    <row r="413" spans="2:5" ht="15">
      <c r="B413" s="27"/>
      <c r="C413" s="27"/>
      <c r="D413" s="27"/>
      <c r="E413" s="47"/>
    </row>
    <row r="414" spans="2:5" ht="15">
      <c r="B414" s="27"/>
      <c r="C414" s="27"/>
      <c r="D414" s="27"/>
      <c r="E414" s="47"/>
    </row>
    <row r="415" spans="2:5" ht="15">
      <c r="B415" s="27"/>
      <c r="C415" s="27"/>
      <c r="D415" s="27"/>
      <c r="E415" s="47"/>
    </row>
    <row r="416" spans="2:5" ht="15">
      <c r="B416" s="27"/>
      <c r="C416" s="27"/>
      <c r="D416" s="27"/>
      <c r="E416" s="47"/>
    </row>
    <row r="417" spans="2:5" ht="15">
      <c r="B417" s="27"/>
      <c r="C417" s="27"/>
      <c r="D417" s="27"/>
      <c r="E417" s="47"/>
    </row>
    <row r="418" spans="2:5" ht="15">
      <c r="B418" s="27"/>
      <c r="C418" s="27"/>
      <c r="D418" s="27"/>
      <c r="E418" s="47"/>
    </row>
    <row r="419" spans="2:5" ht="15">
      <c r="B419" s="27"/>
      <c r="C419" s="27"/>
      <c r="D419" s="27"/>
      <c r="E419" s="47"/>
    </row>
    <row r="420" spans="2:5" ht="15">
      <c r="B420" s="27"/>
      <c r="C420" s="27"/>
      <c r="D420" s="27"/>
      <c r="E420" s="47"/>
    </row>
    <row r="421" spans="2:5" ht="15">
      <c r="B421" s="27"/>
      <c r="C421" s="27"/>
      <c r="D421" s="27"/>
      <c r="E421" s="47"/>
    </row>
    <row r="422" ht="15">
      <c r="E422" s="47"/>
    </row>
    <row r="423" ht="15">
      <c r="E423" s="47"/>
    </row>
    <row r="424" ht="15">
      <c r="E424" s="47"/>
    </row>
    <row r="425" ht="15">
      <c r="E425" s="47"/>
    </row>
    <row r="426" ht="15">
      <c r="E426" s="47"/>
    </row>
    <row r="427" ht="15">
      <c r="E427" s="47"/>
    </row>
    <row r="428" ht="15">
      <c r="E428" s="47"/>
    </row>
    <row r="429" ht="15">
      <c r="E429" s="47"/>
    </row>
    <row r="430" ht="15">
      <c r="E430" s="47"/>
    </row>
    <row r="431" ht="15">
      <c r="E431" s="47"/>
    </row>
    <row r="432" ht="15">
      <c r="E432" s="47"/>
    </row>
    <row r="433" ht="15">
      <c r="E433" s="47"/>
    </row>
    <row r="434" ht="15">
      <c r="E434" s="47"/>
    </row>
    <row r="435" ht="15">
      <c r="E435" s="47"/>
    </row>
    <row r="436" ht="15">
      <c r="E436" s="47"/>
    </row>
    <row r="437" ht="15">
      <c r="E437" s="47"/>
    </row>
    <row r="438" ht="15">
      <c r="E438" s="47"/>
    </row>
    <row r="439" ht="15">
      <c r="E439" s="47"/>
    </row>
    <row r="440" ht="15">
      <c r="E440" s="47"/>
    </row>
    <row r="441" ht="15">
      <c r="E441" s="47"/>
    </row>
    <row r="442" ht="15">
      <c r="E442" s="47"/>
    </row>
    <row r="443" ht="15">
      <c r="E443" s="47"/>
    </row>
    <row r="444" ht="15">
      <c r="E444" s="47"/>
    </row>
    <row r="445" ht="15">
      <c r="E445" s="47"/>
    </row>
    <row r="446" ht="15">
      <c r="E446" s="47"/>
    </row>
    <row r="447" ht="15">
      <c r="E447" s="47"/>
    </row>
    <row r="448" ht="15">
      <c r="E448" s="47"/>
    </row>
    <row r="449" ht="15">
      <c r="E449" s="47"/>
    </row>
    <row r="450" ht="15">
      <c r="E450" s="47"/>
    </row>
    <row r="451" ht="15">
      <c r="E451" s="47"/>
    </row>
    <row r="452" ht="15">
      <c r="E452" s="47"/>
    </row>
    <row r="453" ht="15">
      <c r="E453" s="47"/>
    </row>
    <row r="454" ht="15">
      <c r="E454" s="47"/>
    </row>
    <row r="455" ht="15">
      <c r="E455" s="47"/>
    </row>
    <row r="456" ht="15">
      <c r="E456" s="47"/>
    </row>
    <row r="457" ht="15">
      <c r="E457" s="47"/>
    </row>
    <row r="458" ht="15">
      <c r="E458" s="47"/>
    </row>
    <row r="459" ht="15">
      <c r="E459" s="47"/>
    </row>
    <row r="460" ht="15">
      <c r="E460" s="47"/>
    </row>
    <row r="461" ht="15">
      <c r="E461" s="47"/>
    </row>
    <row r="462" ht="15">
      <c r="E462" s="47"/>
    </row>
    <row r="463" ht="15">
      <c r="E463" s="47"/>
    </row>
    <row r="464" ht="15">
      <c r="E464" s="47"/>
    </row>
    <row r="465" ht="15">
      <c r="E465" s="47"/>
    </row>
    <row r="466" ht="15">
      <c r="E466" s="47"/>
    </row>
    <row r="467" ht="15">
      <c r="E467" s="47"/>
    </row>
    <row r="468" ht="15">
      <c r="E468" s="47"/>
    </row>
    <row r="469" ht="15">
      <c r="E469" s="47"/>
    </row>
    <row r="470" ht="15">
      <c r="E470" s="47"/>
    </row>
    <row r="471" ht="15">
      <c r="E471" s="47"/>
    </row>
    <row r="472" ht="15">
      <c r="E472" s="47"/>
    </row>
    <row r="473" ht="15">
      <c r="E473" s="47"/>
    </row>
    <row r="474" ht="15">
      <c r="E474" s="47"/>
    </row>
    <row r="475" ht="15">
      <c r="E475" s="47"/>
    </row>
    <row r="476" ht="15">
      <c r="E476" s="47"/>
    </row>
    <row r="477" ht="15">
      <c r="E477" s="47"/>
    </row>
    <row r="478" ht="15">
      <c r="E478" s="47"/>
    </row>
    <row r="479" ht="15">
      <c r="E479" s="47"/>
    </row>
    <row r="480" ht="15">
      <c r="E480" s="47"/>
    </row>
    <row r="481" ht="15">
      <c r="E481" s="47"/>
    </row>
    <row r="482" ht="15">
      <c r="E482" s="47"/>
    </row>
    <row r="483" ht="15">
      <c r="E483" s="47"/>
    </row>
    <row r="484" ht="15">
      <c r="E484" s="47"/>
    </row>
    <row r="485" ht="15">
      <c r="E485" s="47"/>
    </row>
    <row r="486" ht="15">
      <c r="E486" s="47"/>
    </row>
    <row r="487" ht="15">
      <c r="E487" s="47"/>
    </row>
    <row r="488" ht="15">
      <c r="E488" s="47"/>
    </row>
    <row r="489" ht="15">
      <c r="E489" s="47"/>
    </row>
    <row r="490" ht="15">
      <c r="E490" s="47"/>
    </row>
    <row r="491" ht="15">
      <c r="E491" s="47"/>
    </row>
    <row r="492" ht="15">
      <c r="E492" s="47"/>
    </row>
    <row r="493" ht="15">
      <c r="E493" s="47"/>
    </row>
    <row r="494" ht="15">
      <c r="E494" s="47"/>
    </row>
    <row r="495" ht="15">
      <c r="E495" s="47"/>
    </row>
    <row r="496" ht="15">
      <c r="E496" s="47"/>
    </row>
    <row r="497" ht="15">
      <c r="E497" s="47"/>
    </row>
    <row r="498" ht="15">
      <c r="E498" s="47"/>
    </row>
    <row r="499" ht="15">
      <c r="E499" s="47"/>
    </row>
    <row r="500" ht="15">
      <c r="E500" s="47"/>
    </row>
    <row r="501" ht="15">
      <c r="E501" s="47"/>
    </row>
    <row r="502" ht="15">
      <c r="E502" s="47"/>
    </row>
    <row r="503" ht="15">
      <c r="E503" s="47"/>
    </row>
    <row r="504" ht="15">
      <c r="E504" s="47"/>
    </row>
    <row r="505" ht="15">
      <c r="E505" s="47"/>
    </row>
    <row r="506" ht="15">
      <c r="E506" s="47"/>
    </row>
    <row r="507" ht="15">
      <c r="E507" s="47"/>
    </row>
    <row r="508" ht="15">
      <c r="E508" s="47"/>
    </row>
    <row r="509" ht="15">
      <c r="E509" s="47"/>
    </row>
    <row r="510" ht="15">
      <c r="E510" s="47"/>
    </row>
    <row r="511" ht="15">
      <c r="E511" s="47"/>
    </row>
    <row r="512" ht="15">
      <c r="E512" s="47"/>
    </row>
    <row r="513" ht="15">
      <c r="E513" s="47"/>
    </row>
    <row r="514" ht="15">
      <c r="E514" s="47"/>
    </row>
    <row r="515" ht="15">
      <c r="E515" s="47"/>
    </row>
    <row r="516" ht="15">
      <c r="E516" s="47"/>
    </row>
    <row r="517" ht="15">
      <c r="E517" s="47"/>
    </row>
    <row r="518" ht="15">
      <c r="E518" s="47"/>
    </row>
    <row r="519" ht="15">
      <c r="E519" s="47"/>
    </row>
    <row r="520" ht="15">
      <c r="E520" s="47"/>
    </row>
    <row r="521" ht="15">
      <c r="E521" s="47"/>
    </row>
    <row r="522" ht="15">
      <c r="E522" s="47"/>
    </row>
    <row r="523" ht="15">
      <c r="E523" s="47"/>
    </row>
    <row r="524" ht="15">
      <c r="E524" s="47"/>
    </row>
    <row r="525" ht="15">
      <c r="E525" s="47"/>
    </row>
    <row r="526" ht="15">
      <c r="E526" s="47"/>
    </row>
    <row r="527" ht="15">
      <c r="E527" s="47"/>
    </row>
    <row r="528" ht="15">
      <c r="E528" s="47"/>
    </row>
    <row r="529" ht="15">
      <c r="E529" s="47"/>
    </row>
    <row r="530" ht="15">
      <c r="E530" s="47"/>
    </row>
    <row r="531" ht="15">
      <c r="E531" s="47"/>
    </row>
    <row r="532" ht="15">
      <c r="E532" s="47"/>
    </row>
    <row r="533" ht="15">
      <c r="E533" s="47"/>
    </row>
    <row r="534" ht="15">
      <c r="E534" s="47"/>
    </row>
    <row r="535" ht="15">
      <c r="E535" s="47"/>
    </row>
    <row r="536" ht="15">
      <c r="E536" s="47"/>
    </row>
    <row r="537" ht="15">
      <c r="E537" s="47"/>
    </row>
    <row r="538" ht="15">
      <c r="E538" s="47"/>
    </row>
    <row r="539" ht="15">
      <c r="E539" s="47"/>
    </row>
    <row r="540" ht="15">
      <c r="E540" s="47"/>
    </row>
    <row r="541" ht="15">
      <c r="E541" s="47"/>
    </row>
    <row r="542" ht="15">
      <c r="E542" s="47"/>
    </row>
    <row r="543" ht="15">
      <c r="E543" s="47"/>
    </row>
    <row r="544" ht="15">
      <c r="E544" s="47"/>
    </row>
    <row r="545" ht="15">
      <c r="E545" s="47"/>
    </row>
    <row r="546" ht="15">
      <c r="E546" s="47"/>
    </row>
    <row r="547" ht="15">
      <c r="E547" s="47"/>
    </row>
    <row r="548" ht="15">
      <c r="E548" s="47"/>
    </row>
    <row r="549" ht="15">
      <c r="E549" s="47"/>
    </row>
    <row r="550" ht="15">
      <c r="E550" s="47"/>
    </row>
    <row r="551" ht="15">
      <c r="E551" s="47"/>
    </row>
    <row r="552" ht="15">
      <c r="E552" s="47"/>
    </row>
    <row r="553" ht="15">
      <c r="E553" s="47"/>
    </row>
    <row r="554" ht="15">
      <c r="E554" s="47"/>
    </row>
    <row r="555" ht="15">
      <c r="E555" s="47"/>
    </row>
    <row r="556" ht="15">
      <c r="E556" s="47"/>
    </row>
    <row r="557" ht="15">
      <c r="E557" s="47"/>
    </row>
    <row r="558" ht="15">
      <c r="E558" s="47"/>
    </row>
    <row r="559" ht="15">
      <c r="E559" s="47"/>
    </row>
    <row r="560" ht="15">
      <c r="E560" s="47"/>
    </row>
    <row r="561" ht="15">
      <c r="E561" s="47"/>
    </row>
    <row r="562" ht="15">
      <c r="E562" s="47"/>
    </row>
    <row r="563" ht="15">
      <c r="E563" s="47"/>
    </row>
    <row r="564" ht="15">
      <c r="E564" s="47"/>
    </row>
    <row r="565" ht="15">
      <c r="E565" s="47"/>
    </row>
    <row r="566" ht="15">
      <c r="E566" s="47"/>
    </row>
    <row r="567" ht="15">
      <c r="E567" s="47"/>
    </row>
    <row r="568" ht="15">
      <c r="E568" s="47"/>
    </row>
    <row r="569" ht="15">
      <c r="E569" s="47"/>
    </row>
    <row r="570" ht="15">
      <c r="E570" s="47"/>
    </row>
    <row r="571" ht="15">
      <c r="E571" s="47"/>
    </row>
    <row r="572" ht="15">
      <c r="E572" s="47"/>
    </row>
    <row r="573" ht="15">
      <c r="E573" s="47"/>
    </row>
    <row r="574" ht="15">
      <c r="E574" s="47"/>
    </row>
    <row r="575" ht="15">
      <c r="E575" s="47"/>
    </row>
    <row r="576" ht="15">
      <c r="E576" s="47"/>
    </row>
    <row r="577" ht="15">
      <c r="E577" s="47"/>
    </row>
    <row r="578" ht="15">
      <c r="E578" s="47"/>
    </row>
    <row r="579" ht="15">
      <c r="E579" s="47"/>
    </row>
    <row r="580" ht="15">
      <c r="E580" s="47"/>
    </row>
    <row r="581" ht="15">
      <c r="E581" s="47"/>
    </row>
    <row r="582" ht="15">
      <c r="E582" s="47"/>
    </row>
    <row r="583" ht="15">
      <c r="E583" s="47"/>
    </row>
    <row r="584" ht="15">
      <c r="E584" s="47"/>
    </row>
    <row r="585" ht="15">
      <c r="E585" s="47"/>
    </row>
    <row r="586" ht="15">
      <c r="E586" s="47"/>
    </row>
    <row r="587" ht="15">
      <c r="E587" s="47"/>
    </row>
    <row r="588" ht="15">
      <c r="E588" s="47"/>
    </row>
    <row r="589" ht="15">
      <c r="E589" s="47"/>
    </row>
    <row r="590" ht="15">
      <c r="E590" s="47"/>
    </row>
    <row r="591" ht="15">
      <c r="E591" s="47"/>
    </row>
    <row r="592" ht="15">
      <c r="E592" s="47"/>
    </row>
    <row r="593" ht="15">
      <c r="E593" s="47"/>
    </row>
    <row r="594" ht="15">
      <c r="E594" s="47"/>
    </row>
    <row r="595" ht="15">
      <c r="E595" s="47"/>
    </row>
    <row r="596" ht="15">
      <c r="E596" s="47"/>
    </row>
    <row r="597" ht="15">
      <c r="E597" s="47"/>
    </row>
    <row r="598" ht="15">
      <c r="E598" s="47"/>
    </row>
    <row r="599" ht="15">
      <c r="E599" s="47"/>
    </row>
    <row r="600" ht="15">
      <c r="E600" s="47"/>
    </row>
    <row r="601" ht="15">
      <c r="E601" s="47"/>
    </row>
    <row r="602" ht="15">
      <c r="E602" s="47"/>
    </row>
    <row r="603" ht="15">
      <c r="E603" s="47"/>
    </row>
    <row r="604" ht="15">
      <c r="E604" s="47"/>
    </row>
    <row r="605" ht="15">
      <c r="E605" s="47"/>
    </row>
    <row r="606" ht="15">
      <c r="E606" s="47"/>
    </row>
    <row r="607" ht="15">
      <c r="E607" s="47"/>
    </row>
    <row r="608" ht="15">
      <c r="E608" s="47"/>
    </row>
    <row r="609" ht="15">
      <c r="E609" s="47"/>
    </row>
    <row r="610" ht="15">
      <c r="E610" s="47"/>
    </row>
    <row r="611" ht="15">
      <c r="E611" s="47"/>
    </row>
    <row r="612" ht="15">
      <c r="E612" s="47"/>
    </row>
    <row r="613" ht="15">
      <c r="E613" s="47"/>
    </row>
    <row r="614" ht="15">
      <c r="E614" s="47"/>
    </row>
    <row r="615" ht="15">
      <c r="E615" s="47"/>
    </row>
    <row r="616" ht="15">
      <c r="E616" s="47"/>
    </row>
    <row r="617" ht="15">
      <c r="E617" s="47"/>
    </row>
    <row r="618" ht="15">
      <c r="E618" s="47"/>
    </row>
    <row r="619" ht="15">
      <c r="E619" s="47"/>
    </row>
    <row r="620" ht="15">
      <c r="E620" s="47"/>
    </row>
    <row r="621" ht="15">
      <c r="E621" s="47"/>
    </row>
    <row r="622" ht="15">
      <c r="E622" s="47"/>
    </row>
    <row r="623" ht="15">
      <c r="E623" s="47"/>
    </row>
    <row r="624" ht="15">
      <c r="E624" s="47"/>
    </row>
    <row r="625" ht="15">
      <c r="E625" s="47"/>
    </row>
    <row r="626" ht="15">
      <c r="E626" s="47"/>
    </row>
    <row r="627" ht="15">
      <c r="E627" s="47"/>
    </row>
    <row r="628" ht="15">
      <c r="E628" s="47"/>
    </row>
    <row r="629" ht="15">
      <c r="E629" s="47"/>
    </row>
    <row r="630" ht="15">
      <c r="E630" s="47"/>
    </row>
    <row r="631" ht="15">
      <c r="E631" s="47"/>
    </row>
    <row r="632" ht="15">
      <c r="E632" s="47"/>
    </row>
    <row r="633" ht="15">
      <c r="E633" s="47"/>
    </row>
    <row r="634" ht="15">
      <c r="E634" s="47"/>
    </row>
    <row r="635" ht="15">
      <c r="E635" s="47"/>
    </row>
    <row r="636" ht="15">
      <c r="E636" s="47"/>
    </row>
    <row r="637" ht="15">
      <c r="E637" s="47"/>
    </row>
    <row r="638" ht="15">
      <c r="E638" s="47"/>
    </row>
    <row r="639" ht="15">
      <c r="E639" s="47"/>
    </row>
    <row r="640" ht="15">
      <c r="E640" s="47"/>
    </row>
    <row r="641" ht="15">
      <c r="E641" s="47"/>
    </row>
    <row r="642" ht="15">
      <c r="E642" s="47"/>
    </row>
    <row r="643" ht="15">
      <c r="E643" s="47"/>
    </row>
    <row r="644" ht="15">
      <c r="E644" s="47"/>
    </row>
    <row r="645" ht="15">
      <c r="E645" s="47"/>
    </row>
    <row r="646" ht="15">
      <c r="E646" s="47"/>
    </row>
    <row r="647" ht="15">
      <c r="E647" s="47"/>
    </row>
    <row r="648" ht="15">
      <c r="E648" s="47"/>
    </row>
    <row r="649" ht="15">
      <c r="E649" s="47"/>
    </row>
    <row r="650" ht="15">
      <c r="E650" s="47"/>
    </row>
    <row r="651" ht="15">
      <c r="E651" s="47"/>
    </row>
    <row r="652" ht="15">
      <c r="E652" s="47"/>
    </row>
  </sheetData>
  <sheetProtection/>
  <mergeCells count="9">
    <mergeCell ref="A374:E374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82"/>
  <sheetViews>
    <sheetView zoomScalePageLayoutView="0" workbookViewId="0" topLeftCell="A1">
      <selection activeCell="E1" sqref="E1:G16384"/>
    </sheetView>
  </sheetViews>
  <sheetFormatPr defaultColWidth="9.125" defaultRowHeight="12.75"/>
  <cols>
    <col min="1" max="1" width="86.25390625" style="5" customWidth="1"/>
    <col min="2" max="2" width="14.50390625" style="48" customWidth="1"/>
    <col min="3" max="3" width="4.875" style="48" customWidth="1"/>
    <col min="4" max="4" width="12.50390625" style="39" customWidth="1"/>
    <col min="5" max="16384" width="9.125" style="5" customWidth="1"/>
  </cols>
  <sheetData>
    <row r="1" spans="1:4" ht="15">
      <c r="A1" s="99" t="s">
        <v>733</v>
      </c>
      <c r="B1" s="99"/>
      <c r="C1" s="99"/>
      <c r="D1" s="99"/>
    </row>
    <row r="2" spans="1:4" ht="15">
      <c r="A2" s="99" t="s">
        <v>53</v>
      </c>
      <c r="B2" s="99"/>
      <c r="C2" s="99"/>
      <c r="D2" s="99"/>
    </row>
    <row r="3" spans="1:4" ht="15">
      <c r="A3" s="99" t="s">
        <v>54</v>
      </c>
      <c r="B3" s="99"/>
      <c r="C3" s="99"/>
      <c r="D3" s="99"/>
    </row>
    <row r="4" spans="1:4" ht="15">
      <c r="A4" s="99" t="s">
        <v>51</v>
      </c>
      <c r="B4" s="99"/>
      <c r="C4" s="99"/>
      <c r="D4" s="99"/>
    </row>
    <row r="5" spans="1:4" ht="15">
      <c r="A5" s="99" t="s">
        <v>726</v>
      </c>
      <c r="B5" s="99"/>
      <c r="C5" s="99"/>
      <c r="D5" s="99"/>
    </row>
    <row r="7" spans="1:4" ht="70.5" customHeight="1">
      <c r="A7" s="97" t="s">
        <v>461</v>
      </c>
      <c r="B7" s="97"/>
      <c r="C7" s="97"/>
      <c r="D7" s="97"/>
    </row>
    <row r="8" spans="1:4" ht="15">
      <c r="A8" s="100" t="s">
        <v>462</v>
      </c>
      <c r="B8" s="100"/>
      <c r="C8" s="100"/>
      <c r="D8" s="100"/>
    </row>
    <row r="9" spans="3:4" ht="15">
      <c r="C9" s="102" t="s">
        <v>52</v>
      </c>
      <c r="D9" s="102"/>
    </row>
    <row r="10" spans="1:4" s="37" customFormat="1" ht="15">
      <c r="A10" s="21" t="s">
        <v>17</v>
      </c>
      <c r="B10" s="49" t="s">
        <v>93</v>
      </c>
      <c r="C10" s="50" t="s">
        <v>94</v>
      </c>
      <c r="D10" s="49" t="s">
        <v>4</v>
      </c>
    </row>
    <row r="11" spans="1:4" s="37" customFormat="1" ht="15">
      <c r="A11" s="23">
        <v>1</v>
      </c>
      <c r="B11" s="60">
        <v>2</v>
      </c>
      <c r="C11" s="61">
        <v>3</v>
      </c>
      <c r="D11" s="60">
        <v>4</v>
      </c>
    </row>
    <row r="12" spans="1:4" s="1" customFormat="1" ht="30.75">
      <c r="A12" s="6" t="s">
        <v>27</v>
      </c>
      <c r="B12" s="51" t="s">
        <v>204</v>
      </c>
      <c r="C12" s="52"/>
      <c r="D12" s="51">
        <f>D13+D25+D36+D59+D72+D39+D46+D50+D54</f>
        <v>-16229.1</v>
      </c>
    </row>
    <row r="13" spans="1:4" s="1" customFormat="1" ht="30.75">
      <c r="A13" s="9" t="s">
        <v>205</v>
      </c>
      <c r="B13" s="42" t="s">
        <v>206</v>
      </c>
      <c r="C13" s="47"/>
      <c r="D13" s="42">
        <f>D14+D16+D18+D20+D23</f>
        <v>834.5999999999999</v>
      </c>
    </row>
    <row r="14" spans="1:4" ht="156">
      <c r="A14" s="9" t="s">
        <v>57</v>
      </c>
      <c r="B14" s="42" t="s">
        <v>207</v>
      </c>
      <c r="C14" s="47"/>
      <c r="D14" s="42">
        <f>D15</f>
        <v>-2143.9</v>
      </c>
    </row>
    <row r="15" spans="1:4" ht="30.75">
      <c r="A15" s="9" t="s">
        <v>140</v>
      </c>
      <c r="B15" s="42" t="s">
        <v>207</v>
      </c>
      <c r="C15" s="47" t="s">
        <v>141</v>
      </c>
      <c r="D15" s="42">
        <v>-2143.9</v>
      </c>
    </row>
    <row r="16" spans="1:4" ht="156">
      <c r="A16" s="9" t="s">
        <v>67</v>
      </c>
      <c r="B16" s="42" t="s">
        <v>208</v>
      </c>
      <c r="C16" s="47"/>
      <c r="D16" s="42">
        <f>D17</f>
        <v>45.5</v>
      </c>
    </row>
    <row r="17" spans="1:4" ht="30.75">
      <c r="A17" s="9" t="s">
        <v>140</v>
      </c>
      <c r="B17" s="42" t="s">
        <v>208</v>
      </c>
      <c r="C17" s="47" t="s">
        <v>141</v>
      </c>
      <c r="D17" s="42">
        <v>45.5</v>
      </c>
    </row>
    <row r="18" spans="1:4" ht="171">
      <c r="A18" s="9" t="s">
        <v>165</v>
      </c>
      <c r="B18" s="42" t="s">
        <v>209</v>
      </c>
      <c r="C18" s="47"/>
      <c r="D18" s="42">
        <f>D19</f>
        <v>1033</v>
      </c>
    </row>
    <row r="19" spans="1:4" ht="30.75">
      <c r="A19" s="9" t="s">
        <v>140</v>
      </c>
      <c r="B19" s="42" t="s">
        <v>209</v>
      </c>
      <c r="C19" s="47" t="s">
        <v>141</v>
      </c>
      <c r="D19" s="42">
        <v>1033</v>
      </c>
    </row>
    <row r="20" spans="1:4" ht="15">
      <c r="A20" s="9" t="s">
        <v>20</v>
      </c>
      <c r="B20" s="42" t="s">
        <v>210</v>
      </c>
      <c r="C20" s="47"/>
      <c r="D20" s="42">
        <f>D22+D21</f>
        <v>1900</v>
      </c>
    </row>
    <row r="21" spans="1:4" ht="30.75">
      <c r="A21" s="9" t="s">
        <v>173</v>
      </c>
      <c r="B21" s="42" t="s">
        <v>210</v>
      </c>
      <c r="C21" s="4">
        <v>200</v>
      </c>
      <c r="D21" s="42">
        <v>1900</v>
      </c>
    </row>
    <row r="22" spans="1:4" ht="30.75" hidden="1">
      <c r="A22" s="9" t="s">
        <v>140</v>
      </c>
      <c r="B22" s="42" t="s">
        <v>210</v>
      </c>
      <c r="C22" s="47" t="s">
        <v>141</v>
      </c>
      <c r="D22" s="42"/>
    </row>
    <row r="23" spans="1:4" ht="46.5" hidden="1">
      <c r="A23" s="9" t="s">
        <v>66</v>
      </c>
      <c r="B23" s="42" t="s">
        <v>211</v>
      </c>
      <c r="C23" s="47"/>
      <c r="D23" s="42">
        <f>D24</f>
        <v>0</v>
      </c>
    </row>
    <row r="24" spans="1:4" ht="30.75" hidden="1">
      <c r="A24" s="9" t="s">
        <v>140</v>
      </c>
      <c r="B24" s="42" t="s">
        <v>211</v>
      </c>
      <c r="C24" s="47" t="s">
        <v>141</v>
      </c>
      <c r="D24" s="42"/>
    </row>
    <row r="25" spans="1:4" s="1" customFormat="1" ht="30.75">
      <c r="A25" s="9" t="s">
        <v>383</v>
      </c>
      <c r="B25" s="42" t="s">
        <v>213</v>
      </c>
      <c r="C25" s="47"/>
      <c r="D25" s="42">
        <f>D26+D28+D30+D32+D34</f>
        <v>-17063.7</v>
      </c>
    </row>
    <row r="26" spans="1:4" ht="140.25">
      <c r="A26" s="9" t="s">
        <v>68</v>
      </c>
      <c r="B26" s="42" t="s">
        <v>214</v>
      </c>
      <c r="C26" s="47"/>
      <c r="D26" s="42">
        <f>D27</f>
        <v>-15354.2</v>
      </c>
    </row>
    <row r="27" spans="1:4" ht="30.75">
      <c r="A27" s="9" t="s">
        <v>140</v>
      </c>
      <c r="B27" s="42" t="s">
        <v>214</v>
      </c>
      <c r="C27" s="47" t="s">
        <v>141</v>
      </c>
      <c r="D27" s="42">
        <v>-15354.2</v>
      </c>
    </row>
    <row r="28" spans="1:4" ht="140.25">
      <c r="A28" s="9" t="s">
        <v>155</v>
      </c>
      <c r="B28" s="42" t="s">
        <v>215</v>
      </c>
      <c r="C28" s="47"/>
      <c r="D28" s="42">
        <f>D29</f>
        <v>178.4</v>
      </c>
    </row>
    <row r="29" spans="1:4" ht="30.75">
      <c r="A29" s="9" t="s">
        <v>140</v>
      </c>
      <c r="B29" s="42" t="s">
        <v>215</v>
      </c>
      <c r="C29" s="47" t="s">
        <v>141</v>
      </c>
      <c r="D29" s="42">
        <v>178.4</v>
      </c>
    </row>
    <row r="30" spans="1:4" ht="108.75">
      <c r="A30" s="9" t="s">
        <v>192</v>
      </c>
      <c r="B30" s="42" t="s">
        <v>216</v>
      </c>
      <c r="C30" s="47"/>
      <c r="D30" s="42">
        <f>D31</f>
        <v>112.1</v>
      </c>
    </row>
    <row r="31" spans="1:4" ht="30.75">
      <c r="A31" s="9" t="s">
        <v>140</v>
      </c>
      <c r="B31" s="42" t="s">
        <v>216</v>
      </c>
      <c r="C31" s="47" t="s">
        <v>141</v>
      </c>
      <c r="D31" s="42">
        <v>112.1</v>
      </c>
    </row>
    <row r="32" spans="1:4" ht="30.75">
      <c r="A32" s="9" t="s">
        <v>142</v>
      </c>
      <c r="B32" s="42" t="s">
        <v>217</v>
      </c>
      <c r="C32" s="47"/>
      <c r="D32" s="42">
        <f>D33</f>
        <v>-2000</v>
      </c>
    </row>
    <row r="33" spans="1:4" ht="30.75">
      <c r="A33" s="9" t="s">
        <v>140</v>
      </c>
      <c r="B33" s="42" t="s">
        <v>217</v>
      </c>
      <c r="C33" s="47" t="s">
        <v>141</v>
      </c>
      <c r="D33" s="42">
        <v>-2000</v>
      </c>
    </row>
    <row r="34" spans="1:4" ht="46.5" hidden="1">
      <c r="A34" s="9" t="s">
        <v>66</v>
      </c>
      <c r="B34" s="42" t="s">
        <v>218</v>
      </c>
      <c r="C34" s="47"/>
      <c r="D34" s="42">
        <f>D35</f>
        <v>0</v>
      </c>
    </row>
    <row r="35" spans="1:4" ht="30.75" hidden="1">
      <c r="A35" s="9" t="s">
        <v>140</v>
      </c>
      <c r="B35" s="42" t="s">
        <v>219</v>
      </c>
      <c r="C35" s="47" t="s">
        <v>141</v>
      </c>
      <c r="D35" s="42"/>
    </row>
    <row r="36" spans="1:4" s="1" customFormat="1" ht="30.75" hidden="1">
      <c r="A36" s="9" t="s">
        <v>220</v>
      </c>
      <c r="B36" s="42" t="s">
        <v>221</v>
      </c>
      <c r="C36" s="47"/>
      <c r="D36" s="42">
        <f>D37</f>
        <v>0</v>
      </c>
    </row>
    <row r="37" spans="1:4" ht="15" hidden="1">
      <c r="A37" s="9" t="s">
        <v>18</v>
      </c>
      <c r="B37" s="42" t="s">
        <v>222</v>
      </c>
      <c r="C37" s="47"/>
      <c r="D37" s="42">
        <f>D38</f>
        <v>0</v>
      </c>
    </row>
    <row r="38" spans="1:4" ht="30.75" hidden="1">
      <c r="A38" s="9" t="s">
        <v>140</v>
      </c>
      <c r="B38" s="42" t="s">
        <v>222</v>
      </c>
      <c r="C38" s="47" t="s">
        <v>141</v>
      </c>
      <c r="D38" s="42"/>
    </row>
    <row r="39" spans="1:4" ht="30.75" hidden="1">
      <c r="A39" s="9" t="s">
        <v>390</v>
      </c>
      <c r="B39" s="42" t="s">
        <v>224</v>
      </c>
      <c r="C39" s="47"/>
      <c r="D39" s="42">
        <f>D40+D42+D44</f>
        <v>0</v>
      </c>
    </row>
    <row r="40" spans="1:4" ht="15" hidden="1">
      <c r="A40" s="9" t="s">
        <v>46</v>
      </c>
      <c r="B40" s="42" t="s">
        <v>358</v>
      </c>
      <c r="C40" s="47"/>
      <c r="D40" s="42">
        <f>D41</f>
        <v>0</v>
      </c>
    </row>
    <row r="41" spans="1:4" ht="30.75" hidden="1">
      <c r="A41" s="9" t="s">
        <v>140</v>
      </c>
      <c r="B41" s="42" t="s">
        <v>358</v>
      </c>
      <c r="C41" s="47" t="s">
        <v>141</v>
      </c>
      <c r="D41" s="42"/>
    </row>
    <row r="42" spans="1:4" ht="46.5" hidden="1">
      <c r="A42" s="9" t="s">
        <v>157</v>
      </c>
      <c r="B42" s="42" t="s">
        <v>359</v>
      </c>
      <c r="C42" s="47"/>
      <c r="D42" s="42">
        <f>D43</f>
        <v>0</v>
      </c>
    </row>
    <row r="43" spans="1:4" ht="30.75" hidden="1">
      <c r="A43" s="9" t="s">
        <v>140</v>
      </c>
      <c r="B43" s="42" t="s">
        <v>359</v>
      </c>
      <c r="C43" s="47" t="s">
        <v>141</v>
      </c>
      <c r="D43" s="42"/>
    </row>
    <row r="44" spans="1:4" ht="30.75" hidden="1">
      <c r="A44" s="9" t="s">
        <v>158</v>
      </c>
      <c r="B44" s="42" t="s">
        <v>360</v>
      </c>
      <c r="C44" s="47"/>
      <c r="D44" s="42">
        <f>D45</f>
        <v>0</v>
      </c>
    </row>
    <row r="45" spans="1:4" ht="30.75" hidden="1">
      <c r="A45" s="9" t="s">
        <v>140</v>
      </c>
      <c r="B45" s="42" t="s">
        <v>360</v>
      </c>
      <c r="C45" s="47" t="s">
        <v>141</v>
      </c>
      <c r="D45" s="42"/>
    </row>
    <row r="46" spans="1:4" ht="30.75">
      <c r="A46" s="9" t="s">
        <v>384</v>
      </c>
      <c r="B46" s="42" t="s">
        <v>226</v>
      </c>
      <c r="C46" s="47"/>
      <c r="D46" s="42">
        <f>D47</f>
        <v>0</v>
      </c>
    </row>
    <row r="47" spans="1:4" ht="15">
      <c r="A47" s="9" t="s">
        <v>113</v>
      </c>
      <c r="B47" s="42" t="s">
        <v>361</v>
      </c>
      <c r="C47" s="47"/>
      <c r="D47" s="42">
        <f>D48+D49</f>
        <v>0</v>
      </c>
    </row>
    <row r="48" spans="1:4" ht="46.5">
      <c r="A48" s="9" t="s">
        <v>131</v>
      </c>
      <c r="B48" s="42" t="s">
        <v>361</v>
      </c>
      <c r="C48" s="47" t="s">
        <v>132</v>
      </c>
      <c r="D48" s="42">
        <v>400</v>
      </c>
    </row>
    <row r="49" spans="1:4" ht="30.75">
      <c r="A49" s="9" t="s">
        <v>173</v>
      </c>
      <c r="B49" s="42" t="s">
        <v>361</v>
      </c>
      <c r="C49" s="47" t="s">
        <v>133</v>
      </c>
      <c r="D49" s="42">
        <v>-400</v>
      </c>
    </row>
    <row r="50" spans="1:4" ht="30.75">
      <c r="A50" s="9" t="s">
        <v>343</v>
      </c>
      <c r="B50" s="42" t="s">
        <v>228</v>
      </c>
      <c r="C50" s="47"/>
      <c r="D50" s="42">
        <f>D51</f>
        <v>0</v>
      </c>
    </row>
    <row r="51" spans="1:4" ht="15">
      <c r="A51" s="9" t="s">
        <v>149</v>
      </c>
      <c r="B51" s="42" t="s">
        <v>362</v>
      </c>
      <c r="C51" s="47"/>
      <c r="D51" s="42">
        <f>D52+D53</f>
        <v>0</v>
      </c>
    </row>
    <row r="52" spans="1:4" ht="46.5">
      <c r="A52" s="9" t="s">
        <v>131</v>
      </c>
      <c r="B52" s="42" t="s">
        <v>362</v>
      </c>
      <c r="C52" s="47" t="s">
        <v>132</v>
      </c>
      <c r="D52" s="42">
        <v>430</v>
      </c>
    </row>
    <row r="53" spans="1:4" ht="30.75">
      <c r="A53" s="9" t="s">
        <v>173</v>
      </c>
      <c r="B53" s="42" t="s">
        <v>362</v>
      </c>
      <c r="C53" s="47" t="s">
        <v>133</v>
      </c>
      <c r="D53" s="42">
        <v>-430</v>
      </c>
    </row>
    <row r="54" spans="1:4" ht="30.75" hidden="1">
      <c r="A54" s="9" t="s">
        <v>232</v>
      </c>
      <c r="B54" s="42" t="s">
        <v>230</v>
      </c>
      <c r="C54" s="47"/>
      <c r="D54" s="42">
        <f>D55</f>
        <v>0</v>
      </c>
    </row>
    <row r="55" spans="1:4" ht="46.5" hidden="1">
      <c r="A55" s="9" t="s">
        <v>44</v>
      </c>
      <c r="B55" s="42" t="s">
        <v>363</v>
      </c>
      <c r="C55" s="47"/>
      <c r="D55" s="42">
        <f>D56+D57+D58</f>
        <v>0</v>
      </c>
    </row>
    <row r="56" spans="1:4" ht="46.5" hidden="1">
      <c r="A56" s="9" t="s">
        <v>131</v>
      </c>
      <c r="B56" s="42" t="s">
        <v>363</v>
      </c>
      <c r="C56" s="47" t="s">
        <v>132</v>
      </c>
      <c r="D56" s="42"/>
    </row>
    <row r="57" spans="1:4" ht="30.75" hidden="1">
      <c r="A57" s="9" t="s">
        <v>173</v>
      </c>
      <c r="B57" s="42" t="s">
        <v>363</v>
      </c>
      <c r="C57" s="47" t="s">
        <v>133</v>
      </c>
      <c r="D57" s="42"/>
    </row>
    <row r="58" spans="1:4" ht="15" hidden="1">
      <c r="A58" s="9" t="s">
        <v>134</v>
      </c>
      <c r="B58" s="42" t="s">
        <v>363</v>
      </c>
      <c r="C58" s="47" t="s">
        <v>135</v>
      </c>
      <c r="D58" s="42"/>
    </row>
    <row r="59" spans="1:4" ht="46.5" hidden="1">
      <c r="A59" s="9" t="s">
        <v>385</v>
      </c>
      <c r="B59" s="42" t="s">
        <v>231</v>
      </c>
      <c r="C59" s="47"/>
      <c r="D59" s="42">
        <f>D60+D62+D64+D66+D68+D70</f>
        <v>0</v>
      </c>
    </row>
    <row r="60" spans="1:4" ht="15" hidden="1">
      <c r="A60" s="9" t="s">
        <v>189</v>
      </c>
      <c r="B60" s="42" t="s">
        <v>428</v>
      </c>
      <c r="C60" s="47"/>
      <c r="D60" s="42">
        <f>D61</f>
        <v>0</v>
      </c>
    </row>
    <row r="61" spans="1:4" ht="30.75" hidden="1">
      <c r="A61" s="9" t="s">
        <v>140</v>
      </c>
      <c r="B61" s="42" t="s">
        <v>428</v>
      </c>
      <c r="C61" s="47" t="s">
        <v>141</v>
      </c>
      <c r="D61" s="42"/>
    </row>
    <row r="62" spans="1:4" ht="15" hidden="1">
      <c r="A62" s="9" t="s">
        <v>190</v>
      </c>
      <c r="B62" s="42" t="s">
        <v>429</v>
      </c>
      <c r="C62" s="47"/>
      <c r="D62" s="42">
        <f>D63</f>
        <v>0</v>
      </c>
    </row>
    <row r="63" spans="1:4" ht="30.75" hidden="1">
      <c r="A63" s="9" t="s">
        <v>140</v>
      </c>
      <c r="B63" s="42" t="s">
        <v>429</v>
      </c>
      <c r="C63" s="47" t="s">
        <v>141</v>
      </c>
      <c r="D63" s="42"/>
    </row>
    <row r="64" spans="1:4" ht="62.25" hidden="1">
      <c r="A64" s="9" t="s">
        <v>125</v>
      </c>
      <c r="B64" s="42" t="s">
        <v>364</v>
      </c>
      <c r="C64" s="47"/>
      <c r="D64" s="42">
        <f>D65</f>
        <v>0</v>
      </c>
    </row>
    <row r="65" spans="1:4" ht="30.75" hidden="1">
      <c r="A65" s="9" t="s">
        <v>140</v>
      </c>
      <c r="B65" s="42" t="s">
        <v>364</v>
      </c>
      <c r="C65" s="47" t="s">
        <v>141</v>
      </c>
      <c r="D65" s="42"/>
    </row>
    <row r="66" spans="1:4" ht="46.5" hidden="1">
      <c r="A66" s="9" t="s">
        <v>160</v>
      </c>
      <c r="B66" s="42" t="s">
        <v>365</v>
      </c>
      <c r="C66" s="47"/>
      <c r="D66" s="42">
        <f>D67</f>
        <v>0</v>
      </c>
    </row>
    <row r="67" spans="1:4" ht="30.75" hidden="1">
      <c r="A67" s="9" t="s">
        <v>140</v>
      </c>
      <c r="B67" s="42" t="s">
        <v>365</v>
      </c>
      <c r="C67" s="47" t="s">
        <v>141</v>
      </c>
      <c r="D67" s="42"/>
    </row>
    <row r="68" spans="1:4" ht="62.25" hidden="1">
      <c r="A68" s="9" t="s">
        <v>159</v>
      </c>
      <c r="B68" s="42" t="s">
        <v>366</v>
      </c>
      <c r="C68" s="47"/>
      <c r="D68" s="42">
        <f>D69</f>
        <v>0</v>
      </c>
    </row>
    <row r="69" spans="1:4" ht="30.75" hidden="1">
      <c r="A69" s="9" t="s">
        <v>140</v>
      </c>
      <c r="B69" s="42" t="s">
        <v>366</v>
      </c>
      <c r="C69" s="47" t="s">
        <v>141</v>
      </c>
      <c r="D69" s="42"/>
    </row>
    <row r="70" spans="1:4" ht="108.75" hidden="1">
      <c r="A70" s="9" t="s">
        <v>69</v>
      </c>
      <c r="B70" s="42" t="s">
        <v>367</v>
      </c>
      <c r="C70" s="47"/>
      <c r="D70" s="42">
        <f>D71</f>
        <v>0</v>
      </c>
    </row>
    <row r="71" spans="1:4" ht="15" hidden="1">
      <c r="A71" s="9" t="s">
        <v>145</v>
      </c>
      <c r="B71" s="42" t="s">
        <v>367</v>
      </c>
      <c r="C71" s="47" t="s">
        <v>144</v>
      </c>
      <c r="D71" s="42"/>
    </row>
    <row r="72" spans="1:4" ht="46.5" hidden="1">
      <c r="A72" s="9" t="s">
        <v>386</v>
      </c>
      <c r="B72" s="42" t="s">
        <v>233</v>
      </c>
      <c r="C72" s="47"/>
      <c r="D72" s="42">
        <f>D73+D75+D77+D79+D81+D83+D85</f>
        <v>0</v>
      </c>
    </row>
    <row r="73" spans="1:4" ht="30.75" hidden="1">
      <c r="A73" s="9" t="s">
        <v>24</v>
      </c>
      <c r="B73" s="42" t="s">
        <v>381</v>
      </c>
      <c r="C73" s="47"/>
      <c r="D73" s="42">
        <f>D74</f>
        <v>0</v>
      </c>
    </row>
    <row r="74" spans="1:4" ht="30.75" hidden="1">
      <c r="A74" s="9" t="s">
        <v>173</v>
      </c>
      <c r="B74" s="42" t="s">
        <v>381</v>
      </c>
      <c r="C74" s="47" t="s">
        <v>133</v>
      </c>
      <c r="D74" s="42"/>
    </row>
    <row r="75" spans="1:4" ht="62.25" hidden="1">
      <c r="A75" s="9" t="s">
        <v>127</v>
      </c>
      <c r="B75" s="42" t="s">
        <v>368</v>
      </c>
      <c r="C75" s="47"/>
      <c r="D75" s="42">
        <f>D76</f>
        <v>0</v>
      </c>
    </row>
    <row r="76" spans="1:4" ht="15" hidden="1">
      <c r="A76" s="9" t="s">
        <v>145</v>
      </c>
      <c r="B76" s="42" t="s">
        <v>368</v>
      </c>
      <c r="C76" s="47" t="s">
        <v>144</v>
      </c>
      <c r="D76" s="42"/>
    </row>
    <row r="77" spans="1:4" ht="46.5" hidden="1">
      <c r="A77" s="9" t="s">
        <v>128</v>
      </c>
      <c r="B77" s="42" t="s">
        <v>369</v>
      </c>
      <c r="C77" s="47"/>
      <c r="D77" s="42">
        <f>D78</f>
        <v>0</v>
      </c>
    </row>
    <row r="78" spans="1:4" ht="15" hidden="1">
      <c r="A78" s="9" t="s">
        <v>145</v>
      </c>
      <c r="B78" s="42" t="s">
        <v>369</v>
      </c>
      <c r="C78" s="47" t="s">
        <v>144</v>
      </c>
      <c r="D78" s="42"/>
    </row>
    <row r="79" spans="1:4" ht="30.75" hidden="1">
      <c r="A79" s="9" t="s">
        <v>198</v>
      </c>
      <c r="B79" s="42" t="s">
        <v>370</v>
      </c>
      <c r="C79" s="47"/>
      <c r="D79" s="42">
        <f>D80</f>
        <v>0</v>
      </c>
    </row>
    <row r="80" spans="1:4" ht="15" hidden="1">
      <c r="A80" s="9" t="s">
        <v>145</v>
      </c>
      <c r="B80" s="42" t="s">
        <v>370</v>
      </c>
      <c r="C80" s="47" t="s">
        <v>144</v>
      </c>
      <c r="D80" s="42"/>
    </row>
    <row r="81" spans="1:4" ht="15" hidden="1">
      <c r="A81" s="9" t="s">
        <v>354</v>
      </c>
      <c r="B81" s="42" t="s">
        <v>371</v>
      </c>
      <c r="C81" s="47"/>
      <c r="D81" s="42">
        <f>D82</f>
        <v>0</v>
      </c>
    </row>
    <row r="82" spans="1:4" ht="15" hidden="1">
      <c r="A82" s="9" t="s">
        <v>145</v>
      </c>
      <c r="B82" s="42" t="s">
        <v>371</v>
      </c>
      <c r="C82" s="47" t="s">
        <v>144</v>
      </c>
      <c r="D82" s="42"/>
    </row>
    <row r="83" spans="1:4" ht="30.75" hidden="1">
      <c r="A83" s="9" t="s">
        <v>146</v>
      </c>
      <c r="B83" s="42" t="s">
        <v>372</v>
      </c>
      <c r="C83" s="47"/>
      <c r="D83" s="42">
        <f>D84</f>
        <v>0</v>
      </c>
    </row>
    <row r="84" spans="1:4" ht="15" hidden="1">
      <c r="A84" s="9" t="s">
        <v>145</v>
      </c>
      <c r="B84" s="42" t="s">
        <v>372</v>
      </c>
      <c r="C84" s="47" t="s">
        <v>144</v>
      </c>
      <c r="D84" s="42"/>
    </row>
    <row r="85" spans="1:4" ht="30.75" hidden="1">
      <c r="A85" s="9" t="s">
        <v>129</v>
      </c>
      <c r="B85" s="42" t="s">
        <v>373</v>
      </c>
      <c r="C85" s="47"/>
      <c r="D85" s="42">
        <f>D86</f>
        <v>0</v>
      </c>
    </row>
    <row r="86" spans="1:4" ht="15" hidden="1">
      <c r="A86" s="9" t="s">
        <v>145</v>
      </c>
      <c r="B86" s="42" t="s">
        <v>373</v>
      </c>
      <c r="C86" s="47" t="s">
        <v>144</v>
      </c>
      <c r="D86" s="42"/>
    </row>
    <row r="87" spans="1:4" s="1" customFormat="1" ht="46.5" hidden="1">
      <c r="A87" s="6" t="s">
        <v>28</v>
      </c>
      <c r="B87" s="51" t="s">
        <v>234</v>
      </c>
      <c r="C87" s="52"/>
      <c r="D87" s="51">
        <f>D88+D93+D96</f>
        <v>0</v>
      </c>
    </row>
    <row r="88" spans="1:4" s="1" customFormat="1" ht="62.25" hidden="1">
      <c r="A88" s="9" t="s">
        <v>387</v>
      </c>
      <c r="B88" s="42" t="s">
        <v>237</v>
      </c>
      <c r="C88" s="47"/>
      <c r="D88" s="42">
        <f>D89</f>
        <v>0</v>
      </c>
    </row>
    <row r="89" spans="1:4" ht="15" hidden="1">
      <c r="A89" s="9" t="s">
        <v>97</v>
      </c>
      <c r="B89" s="42" t="s">
        <v>436</v>
      </c>
      <c r="C89" s="47"/>
      <c r="D89" s="42">
        <f>D90+D91+D92</f>
        <v>0</v>
      </c>
    </row>
    <row r="90" spans="1:4" ht="46.5" hidden="1">
      <c r="A90" s="9" t="s">
        <v>131</v>
      </c>
      <c r="B90" s="42" t="s">
        <v>436</v>
      </c>
      <c r="C90" s="47" t="s">
        <v>132</v>
      </c>
      <c r="D90" s="42"/>
    </row>
    <row r="91" spans="1:4" ht="30.75" hidden="1">
      <c r="A91" s="9" t="s">
        <v>173</v>
      </c>
      <c r="B91" s="42" t="s">
        <v>436</v>
      </c>
      <c r="C91" s="47" t="s">
        <v>133</v>
      </c>
      <c r="D91" s="42"/>
    </row>
    <row r="92" spans="1:4" ht="15" hidden="1">
      <c r="A92" s="9" t="s">
        <v>134</v>
      </c>
      <c r="B92" s="42" t="s">
        <v>436</v>
      </c>
      <c r="C92" s="47" t="s">
        <v>135</v>
      </c>
      <c r="D92" s="42"/>
    </row>
    <row r="93" spans="1:4" ht="62.25" hidden="1">
      <c r="A93" s="9" t="s">
        <v>236</v>
      </c>
      <c r="B93" s="42" t="s">
        <v>239</v>
      </c>
      <c r="C93" s="47"/>
      <c r="D93" s="42">
        <f>D94</f>
        <v>0</v>
      </c>
    </row>
    <row r="94" spans="1:4" ht="15" hidden="1">
      <c r="A94" s="9" t="s">
        <v>161</v>
      </c>
      <c r="B94" s="42" t="s">
        <v>437</v>
      </c>
      <c r="C94" s="47"/>
      <c r="D94" s="42">
        <f>D95</f>
        <v>0</v>
      </c>
    </row>
    <row r="95" spans="1:4" ht="15" hidden="1">
      <c r="A95" s="9" t="s">
        <v>2</v>
      </c>
      <c r="B95" s="42" t="s">
        <v>437</v>
      </c>
      <c r="C95" s="47" t="s">
        <v>143</v>
      </c>
      <c r="D95" s="42"/>
    </row>
    <row r="96" spans="1:4" ht="15" hidden="1">
      <c r="A96" s="9" t="s">
        <v>238</v>
      </c>
      <c r="B96" s="42" t="s">
        <v>438</v>
      </c>
      <c r="C96" s="47"/>
      <c r="D96" s="42">
        <f>D97</f>
        <v>0</v>
      </c>
    </row>
    <row r="97" spans="1:4" ht="15" hidden="1">
      <c r="A97" s="9" t="s">
        <v>178</v>
      </c>
      <c r="B97" s="42" t="s">
        <v>439</v>
      </c>
      <c r="C97" s="47"/>
      <c r="D97" s="42">
        <f>D98+D99+D100</f>
        <v>0</v>
      </c>
    </row>
    <row r="98" spans="1:4" ht="46.5" hidden="1">
      <c r="A98" s="9" t="s">
        <v>131</v>
      </c>
      <c r="B98" s="42" t="s">
        <v>439</v>
      </c>
      <c r="C98" s="47" t="s">
        <v>132</v>
      </c>
      <c r="D98" s="42"/>
    </row>
    <row r="99" spans="1:4" ht="30.75" hidden="1">
      <c r="A99" s="9" t="s">
        <v>173</v>
      </c>
      <c r="B99" s="42" t="s">
        <v>439</v>
      </c>
      <c r="C99" s="47" t="s">
        <v>133</v>
      </c>
      <c r="D99" s="42"/>
    </row>
    <row r="100" spans="1:4" ht="15" hidden="1">
      <c r="A100" s="9" t="s">
        <v>134</v>
      </c>
      <c r="B100" s="42" t="s">
        <v>439</v>
      </c>
      <c r="C100" s="47" t="s">
        <v>135</v>
      </c>
      <c r="D100" s="42"/>
    </row>
    <row r="101" spans="1:4" s="1" customFormat="1" ht="46.5">
      <c r="A101" s="6" t="s">
        <v>240</v>
      </c>
      <c r="B101" s="51" t="s">
        <v>241</v>
      </c>
      <c r="C101" s="52"/>
      <c r="D101" s="51">
        <f>D102+D105+D108</f>
        <v>2250</v>
      </c>
    </row>
    <row r="102" spans="1:4" ht="30.75">
      <c r="A102" s="9" t="s">
        <v>242</v>
      </c>
      <c r="B102" s="42" t="s">
        <v>243</v>
      </c>
      <c r="C102" s="47"/>
      <c r="D102" s="42">
        <f>D103</f>
        <v>2000</v>
      </c>
    </row>
    <row r="103" spans="1:4" ht="15">
      <c r="A103" s="9" t="s">
        <v>147</v>
      </c>
      <c r="B103" s="42" t="s">
        <v>244</v>
      </c>
      <c r="C103" s="47"/>
      <c r="D103" s="42">
        <f>D104</f>
        <v>2000</v>
      </c>
    </row>
    <row r="104" spans="1:4" ht="30.75">
      <c r="A104" s="9" t="s">
        <v>140</v>
      </c>
      <c r="B104" s="42" t="s">
        <v>244</v>
      </c>
      <c r="C104" s="47" t="s">
        <v>141</v>
      </c>
      <c r="D104" s="42">
        <v>2000</v>
      </c>
    </row>
    <row r="105" spans="1:4" ht="30.75">
      <c r="A105" s="9" t="s">
        <v>245</v>
      </c>
      <c r="B105" s="42" t="s">
        <v>246</v>
      </c>
      <c r="C105" s="47"/>
      <c r="D105" s="42">
        <f>D106</f>
        <v>250</v>
      </c>
    </row>
    <row r="106" spans="1:4" ht="15">
      <c r="A106" s="9" t="s">
        <v>34</v>
      </c>
      <c r="B106" s="42" t="s">
        <v>247</v>
      </c>
      <c r="C106" s="47"/>
      <c r="D106" s="42">
        <f>D107</f>
        <v>250</v>
      </c>
    </row>
    <row r="107" spans="1:4" ht="30.75">
      <c r="A107" s="9" t="s">
        <v>140</v>
      </c>
      <c r="B107" s="42" t="s">
        <v>247</v>
      </c>
      <c r="C107" s="47" t="s">
        <v>141</v>
      </c>
      <c r="D107" s="42">
        <v>250</v>
      </c>
    </row>
    <row r="108" spans="1:4" ht="46.5">
      <c r="A108" s="9" t="s">
        <v>344</v>
      </c>
      <c r="B108" s="42" t="s">
        <v>248</v>
      </c>
      <c r="C108" s="47"/>
      <c r="D108" s="42">
        <f>D109</f>
        <v>0</v>
      </c>
    </row>
    <row r="109" spans="1:4" ht="15">
      <c r="A109" s="9" t="s">
        <v>22</v>
      </c>
      <c r="B109" s="42" t="s">
        <v>249</v>
      </c>
      <c r="C109" s="47"/>
      <c r="D109" s="42">
        <f>D111+D110+D112</f>
        <v>0</v>
      </c>
    </row>
    <row r="110" spans="1:4" ht="46.5">
      <c r="A110" s="9" t="s">
        <v>131</v>
      </c>
      <c r="B110" s="42" t="s">
        <v>249</v>
      </c>
      <c r="C110" s="47" t="s">
        <v>132</v>
      </c>
      <c r="D110" s="42">
        <v>15</v>
      </c>
    </row>
    <row r="111" spans="1:4" ht="30.75">
      <c r="A111" s="9" t="s">
        <v>173</v>
      </c>
      <c r="B111" s="42" t="s">
        <v>249</v>
      </c>
      <c r="C111" s="47" t="s">
        <v>133</v>
      </c>
      <c r="D111" s="42">
        <v>-15</v>
      </c>
    </row>
    <row r="112" spans="1:4" ht="15" hidden="1">
      <c r="A112" s="9" t="s">
        <v>145</v>
      </c>
      <c r="B112" s="42" t="s">
        <v>249</v>
      </c>
      <c r="C112" s="55">
        <v>300</v>
      </c>
      <c r="D112" s="42"/>
    </row>
    <row r="113" spans="1:4" s="1" customFormat="1" ht="30.75" hidden="1">
      <c r="A113" s="6" t="s">
        <v>29</v>
      </c>
      <c r="B113" s="51" t="s">
        <v>250</v>
      </c>
      <c r="C113" s="52"/>
      <c r="D113" s="51">
        <f>D114+D120</f>
        <v>0</v>
      </c>
    </row>
    <row r="114" spans="1:4" ht="30.75" hidden="1">
      <c r="A114" s="9" t="s">
        <v>378</v>
      </c>
      <c r="B114" s="42" t="s">
        <v>251</v>
      </c>
      <c r="C114" s="47"/>
      <c r="D114" s="42">
        <f>D115+D117</f>
        <v>0</v>
      </c>
    </row>
    <row r="115" spans="1:4" ht="30.75" hidden="1">
      <c r="A115" s="9" t="s">
        <v>121</v>
      </c>
      <c r="B115" s="42" t="s">
        <v>252</v>
      </c>
      <c r="C115" s="47"/>
      <c r="D115" s="42">
        <f>D116</f>
        <v>0</v>
      </c>
    </row>
    <row r="116" spans="1:4" ht="15" hidden="1">
      <c r="A116" s="9" t="s">
        <v>145</v>
      </c>
      <c r="B116" s="42" t="s">
        <v>252</v>
      </c>
      <c r="C116" s="47" t="s">
        <v>144</v>
      </c>
      <c r="D116" s="42"/>
    </row>
    <row r="117" spans="1:4" s="1" customFormat="1" ht="15" hidden="1">
      <c r="A117" s="9" t="s">
        <v>79</v>
      </c>
      <c r="B117" s="42" t="s">
        <v>253</v>
      </c>
      <c r="C117" s="53"/>
      <c r="D117" s="42">
        <f>D118</f>
        <v>0</v>
      </c>
    </row>
    <row r="118" spans="1:4" s="1" customFormat="1" ht="15" hidden="1">
      <c r="A118" s="9" t="s">
        <v>145</v>
      </c>
      <c r="B118" s="42" t="s">
        <v>253</v>
      </c>
      <c r="C118" s="47" t="s">
        <v>144</v>
      </c>
      <c r="D118" s="42"/>
    </row>
    <row r="119" spans="1:4" s="1" customFormat="1" ht="46.5" hidden="1">
      <c r="A119" s="9" t="s">
        <v>380</v>
      </c>
      <c r="B119" s="42" t="s">
        <v>254</v>
      </c>
      <c r="C119" s="47"/>
      <c r="D119" s="42">
        <v>0</v>
      </c>
    </row>
    <row r="120" spans="1:4" ht="62.25" hidden="1">
      <c r="A120" s="9" t="s">
        <v>379</v>
      </c>
      <c r="B120" s="42" t="s">
        <v>374</v>
      </c>
      <c r="C120" s="47"/>
      <c r="D120" s="42">
        <f>D121</f>
        <v>0</v>
      </c>
    </row>
    <row r="121" spans="1:4" ht="15" hidden="1">
      <c r="A121" s="9" t="s">
        <v>120</v>
      </c>
      <c r="B121" s="42" t="s">
        <v>375</v>
      </c>
      <c r="C121" s="47"/>
      <c r="D121" s="42">
        <f>D122</f>
        <v>0</v>
      </c>
    </row>
    <row r="122" spans="1:4" ht="30.75" hidden="1">
      <c r="A122" s="9" t="s">
        <v>140</v>
      </c>
      <c r="B122" s="42" t="s">
        <v>375</v>
      </c>
      <c r="C122" s="47" t="s">
        <v>141</v>
      </c>
      <c r="D122" s="42"/>
    </row>
    <row r="123" spans="1:4" s="1" customFormat="1" ht="46.5" hidden="1">
      <c r="A123" s="6" t="s">
        <v>70</v>
      </c>
      <c r="B123" s="51" t="s">
        <v>255</v>
      </c>
      <c r="C123" s="52"/>
      <c r="D123" s="51">
        <f>D125</f>
        <v>0</v>
      </c>
    </row>
    <row r="124" spans="1:4" s="1" customFormat="1" ht="30.75" hidden="1">
      <c r="A124" s="9" t="s">
        <v>256</v>
      </c>
      <c r="B124" s="42" t="s">
        <v>257</v>
      </c>
      <c r="C124" s="47"/>
      <c r="D124" s="42">
        <f>D125</f>
        <v>0</v>
      </c>
    </row>
    <row r="125" spans="1:4" ht="30.75" hidden="1">
      <c r="A125" s="9" t="s">
        <v>75</v>
      </c>
      <c r="B125" s="42" t="s">
        <v>258</v>
      </c>
      <c r="C125" s="47"/>
      <c r="D125" s="42">
        <f>D126</f>
        <v>0</v>
      </c>
    </row>
    <row r="126" spans="1:4" ht="15" hidden="1">
      <c r="A126" s="9" t="s">
        <v>134</v>
      </c>
      <c r="B126" s="42" t="s">
        <v>258</v>
      </c>
      <c r="C126" s="47" t="s">
        <v>135</v>
      </c>
      <c r="D126" s="42"/>
    </row>
    <row r="127" spans="1:4" s="1" customFormat="1" ht="46.5" hidden="1">
      <c r="A127" s="6" t="s">
        <v>71</v>
      </c>
      <c r="B127" s="51" t="s">
        <v>259</v>
      </c>
      <c r="C127" s="52"/>
      <c r="D127" s="51">
        <f>D128+D145+D149</f>
        <v>0</v>
      </c>
    </row>
    <row r="128" spans="1:4" s="1" customFormat="1" ht="30.75" hidden="1">
      <c r="A128" s="31" t="s">
        <v>405</v>
      </c>
      <c r="B128" s="43" t="s">
        <v>394</v>
      </c>
      <c r="C128" s="53"/>
      <c r="D128" s="43">
        <f>D129+D132+D135+D138</f>
        <v>0</v>
      </c>
    </row>
    <row r="129" spans="1:4" s="1" customFormat="1" ht="30.75" hidden="1">
      <c r="A129" s="9" t="s">
        <v>406</v>
      </c>
      <c r="B129" s="42" t="s">
        <v>395</v>
      </c>
      <c r="C129" s="47"/>
      <c r="D129" s="42">
        <f>D130</f>
        <v>0</v>
      </c>
    </row>
    <row r="130" spans="1:4" ht="15" hidden="1">
      <c r="A130" s="9" t="s">
        <v>32</v>
      </c>
      <c r="B130" s="42" t="s">
        <v>396</v>
      </c>
      <c r="C130" s="47"/>
      <c r="D130" s="42">
        <f>D131</f>
        <v>0</v>
      </c>
    </row>
    <row r="131" spans="1:4" ht="15" hidden="1">
      <c r="A131" s="9" t="s">
        <v>134</v>
      </c>
      <c r="B131" s="42" t="s">
        <v>396</v>
      </c>
      <c r="C131" s="47" t="s">
        <v>135</v>
      </c>
      <c r="D131" s="42"/>
    </row>
    <row r="132" spans="1:4" ht="30.75" hidden="1">
      <c r="A132" s="9" t="s">
        <v>407</v>
      </c>
      <c r="B132" s="42" t="s">
        <v>408</v>
      </c>
      <c r="C132" s="47"/>
      <c r="D132" s="42">
        <f>D133</f>
        <v>0</v>
      </c>
    </row>
    <row r="133" spans="1:4" ht="15" hidden="1">
      <c r="A133" s="9" t="s">
        <v>32</v>
      </c>
      <c r="B133" s="42" t="s">
        <v>415</v>
      </c>
      <c r="C133" s="47"/>
      <c r="D133" s="42">
        <f>D134</f>
        <v>0</v>
      </c>
    </row>
    <row r="134" spans="1:4" ht="15" hidden="1">
      <c r="A134" s="9" t="s">
        <v>134</v>
      </c>
      <c r="B134" s="42" t="s">
        <v>415</v>
      </c>
      <c r="C134" s="47" t="s">
        <v>135</v>
      </c>
      <c r="D134" s="42"/>
    </row>
    <row r="135" spans="1:4" ht="30.75" hidden="1">
      <c r="A135" s="9" t="s">
        <v>345</v>
      </c>
      <c r="B135" s="42" t="s">
        <v>409</v>
      </c>
      <c r="C135" s="47"/>
      <c r="D135" s="42">
        <f>D136</f>
        <v>0</v>
      </c>
    </row>
    <row r="136" spans="1:4" ht="30.75" hidden="1">
      <c r="A136" s="9" t="s">
        <v>137</v>
      </c>
      <c r="B136" s="42" t="s">
        <v>410</v>
      </c>
      <c r="C136" s="47"/>
      <c r="D136" s="42">
        <f>D137</f>
        <v>0</v>
      </c>
    </row>
    <row r="137" spans="1:4" ht="30.75" hidden="1">
      <c r="A137" s="9" t="s">
        <v>140</v>
      </c>
      <c r="B137" s="42" t="s">
        <v>410</v>
      </c>
      <c r="C137" s="47" t="s">
        <v>141</v>
      </c>
      <c r="D137" s="42"/>
    </row>
    <row r="138" spans="1:4" ht="62.25" hidden="1">
      <c r="A138" s="9" t="s">
        <v>346</v>
      </c>
      <c r="B138" s="42" t="s">
        <v>411</v>
      </c>
      <c r="C138" s="47"/>
      <c r="D138" s="42">
        <f>D139+D143</f>
        <v>0</v>
      </c>
    </row>
    <row r="139" spans="1:4" s="1" customFormat="1" ht="15" hidden="1">
      <c r="A139" s="9" t="s">
        <v>97</v>
      </c>
      <c r="B139" s="42" t="s">
        <v>412</v>
      </c>
      <c r="C139" s="47"/>
      <c r="D139" s="42">
        <f>D140+D141+D142</f>
        <v>0</v>
      </c>
    </row>
    <row r="140" spans="1:4" s="1" customFormat="1" ht="46.5" hidden="1">
      <c r="A140" s="9" t="s">
        <v>131</v>
      </c>
      <c r="B140" s="42" t="s">
        <v>412</v>
      </c>
      <c r="C140" s="47" t="s">
        <v>132</v>
      </c>
      <c r="D140" s="42"/>
    </row>
    <row r="141" spans="1:4" s="1" customFormat="1" ht="30.75" hidden="1">
      <c r="A141" s="9" t="s">
        <v>173</v>
      </c>
      <c r="B141" s="42" t="s">
        <v>412</v>
      </c>
      <c r="C141" s="47" t="s">
        <v>133</v>
      </c>
      <c r="D141" s="42"/>
    </row>
    <row r="142" spans="1:4" s="1" customFormat="1" ht="15" hidden="1">
      <c r="A142" s="9" t="s">
        <v>134</v>
      </c>
      <c r="B142" s="42" t="s">
        <v>412</v>
      </c>
      <c r="C142" s="47" t="s">
        <v>135</v>
      </c>
      <c r="D142" s="42"/>
    </row>
    <row r="143" spans="1:4" s="1" customFormat="1" ht="15" hidden="1">
      <c r="A143" s="9" t="s">
        <v>32</v>
      </c>
      <c r="B143" s="42" t="s">
        <v>416</v>
      </c>
      <c r="C143" s="47"/>
      <c r="D143" s="42">
        <f>D144</f>
        <v>0</v>
      </c>
    </row>
    <row r="144" spans="1:4" s="1" customFormat="1" ht="30.75" hidden="1">
      <c r="A144" s="9" t="s">
        <v>173</v>
      </c>
      <c r="B144" s="42" t="s">
        <v>416</v>
      </c>
      <c r="C144" s="47" t="s">
        <v>133</v>
      </c>
      <c r="D144" s="42"/>
    </row>
    <row r="145" spans="1:4" ht="15" hidden="1">
      <c r="A145" s="9" t="s">
        <v>400</v>
      </c>
      <c r="B145" s="42" t="s">
        <v>397</v>
      </c>
      <c r="C145" s="47"/>
      <c r="D145" s="42">
        <f>D146</f>
        <v>0</v>
      </c>
    </row>
    <row r="146" spans="1:4" ht="15" hidden="1">
      <c r="A146" s="9" t="s">
        <v>403</v>
      </c>
      <c r="B146" s="42" t="s">
        <v>398</v>
      </c>
      <c r="C146" s="47"/>
      <c r="D146" s="42">
        <f>D147</f>
        <v>0</v>
      </c>
    </row>
    <row r="147" spans="1:4" ht="15" hidden="1">
      <c r="A147" s="9" t="s">
        <v>32</v>
      </c>
      <c r="B147" s="42" t="s">
        <v>399</v>
      </c>
      <c r="C147" s="47"/>
      <c r="D147" s="42">
        <f>D148</f>
        <v>0</v>
      </c>
    </row>
    <row r="148" spans="1:4" ht="15" hidden="1">
      <c r="A148" s="9" t="s">
        <v>134</v>
      </c>
      <c r="B148" s="42" t="s">
        <v>399</v>
      </c>
      <c r="C148" s="47" t="s">
        <v>135</v>
      </c>
      <c r="D148" s="42"/>
    </row>
    <row r="149" spans="1:4" ht="15" hidden="1">
      <c r="A149" s="31" t="s">
        <v>404</v>
      </c>
      <c r="B149" s="43" t="s">
        <v>401</v>
      </c>
      <c r="C149" s="53"/>
      <c r="D149" s="43">
        <f>D150</f>
        <v>0</v>
      </c>
    </row>
    <row r="150" spans="1:4" ht="30.75" hidden="1">
      <c r="A150" s="9" t="s">
        <v>388</v>
      </c>
      <c r="B150" s="42" t="s">
        <v>402</v>
      </c>
      <c r="C150" s="47"/>
      <c r="D150" s="42">
        <f>D151+D153</f>
        <v>0</v>
      </c>
    </row>
    <row r="151" spans="1:4" ht="78" hidden="1">
      <c r="A151" s="9" t="s">
        <v>64</v>
      </c>
      <c r="B151" s="42" t="s">
        <v>413</v>
      </c>
      <c r="C151" s="47"/>
      <c r="D151" s="42">
        <f>D152</f>
        <v>0</v>
      </c>
    </row>
    <row r="152" spans="1:4" ht="30.75" hidden="1">
      <c r="A152" s="9" t="s">
        <v>173</v>
      </c>
      <c r="B152" s="42" t="s">
        <v>413</v>
      </c>
      <c r="C152" s="47" t="s">
        <v>133</v>
      </c>
      <c r="D152" s="42"/>
    </row>
    <row r="153" spans="1:4" ht="30.75" hidden="1">
      <c r="A153" s="9" t="s">
        <v>355</v>
      </c>
      <c r="B153" s="42" t="s">
        <v>414</v>
      </c>
      <c r="C153" s="47"/>
      <c r="D153" s="42">
        <f>D154</f>
        <v>0</v>
      </c>
    </row>
    <row r="154" spans="1:4" ht="30.75" hidden="1">
      <c r="A154" s="9" t="s">
        <v>173</v>
      </c>
      <c r="B154" s="42" t="s">
        <v>414</v>
      </c>
      <c r="C154" s="47" t="s">
        <v>133</v>
      </c>
      <c r="D154" s="42"/>
    </row>
    <row r="155" spans="1:4" s="1" customFormat="1" ht="30.75">
      <c r="A155" s="6" t="s">
        <v>72</v>
      </c>
      <c r="B155" s="51" t="s">
        <v>262</v>
      </c>
      <c r="C155" s="52"/>
      <c r="D155" s="51">
        <f>D156+D169+D174+D177</f>
        <v>3050</v>
      </c>
    </row>
    <row r="156" spans="1:4" s="1" customFormat="1" ht="46.5">
      <c r="A156" s="9" t="s">
        <v>264</v>
      </c>
      <c r="B156" s="42" t="s">
        <v>263</v>
      </c>
      <c r="C156" s="47"/>
      <c r="D156" s="42">
        <f>D157+D159+D161+D163+D165+D167</f>
        <v>2350</v>
      </c>
    </row>
    <row r="157" spans="1:4" s="1" customFormat="1" ht="15">
      <c r="A157" s="9" t="s">
        <v>168</v>
      </c>
      <c r="B157" s="42" t="s">
        <v>265</v>
      </c>
      <c r="C157" s="47"/>
      <c r="D157" s="42">
        <f>D158</f>
        <v>1000</v>
      </c>
    </row>
    <row r="158" spans="1:4" s="1" customFormat="1" ht="30.75">
      <c r="A158" s="9" t="s">
        <v>140</v>
      </c>
      <c r="B158" s="42" t="s">
        <v>265</v>
      </c>
      <c r="C158" s="47" t="s">
        <v>141</v>
      </c>
      <c r="D158" s="42">
        <v>1000</v>
      </c>
    </row>
    <row r="159" spans="1:4" ht="15" hidden="1">
      <c r="A159" s="9" t="s">
        <v>19</v>
      </c>
      <c r="B159" s="42" t="s">
        <v>266</v>
      </c>
      <c r="C159" s="47"/>
      <c r="D159" s="42">
        <f>D160</f>
        <v>0</v>
      </c>
    </row>
    <row r="160" spans="1:4" ht="30.75" hidden="1">
      <c r="A160" s="9" t="s">
        <v>140</v>
      </c>
      <c r="B160" s="42" t="s">
        <v>266</v>
      </c>
      <c r="C160" s="47" t="s">
        <v>141</v>
      </c>
      <c r="D160" s="42"/>
    </row>
    <row r="161" spans="1:4" ht="15" hidden="1">
      <c r="A161" s="9" t="s">
        <v>169</v>
      </c>
      <c r="B161" s="42" t="s">
        <v>267</v>
      </c>
      <c r="C161" s="47"/>
      <c r="D161" s="42">
        <f>D162</f>
        <v>0</v>
      </c>
    </row>
    <row r="162" spans="1:4" ht="30.75" hidden="1">
      <c r="A162" s="9" t="s">
        <v>173</v>
      </c>
      <c r="B162" s="42" t="s">
        <v>267</v>
      </c>
      <c r="C162" s="47" t="s">
        <v>133</v>
      </c>
      <c r="D162" s="42"/>
    </row>
    <row r="163" spans="1:4" ht="46.5" hidden="1">
      <c r="A163" s="9" t="s">
        <v>66</v>
      </c>
      <c r="B163" s="42" t="s">
        <v>269</v>
      </c>
      <c r="C163" s="47"/>
      <c r="D163" s="42">
        <f>D164</f>
        <v>0</v>
      </c>
    </row>
    <row r="164" spans="1:4" ht="30.75" hidden="1">
      <c r="A164" s="9" t="s">
        <v>140</v>
      </c>
      <c r="B164" s="42" t="s">
        <v>269</v>
      </c>
      <c r="C164" s="47" t="s">
        <v>141</v>
      </c>
      <c r="D164" s="42"/>
    </row>
    <row r="165" spans="1:4" ht="15" hidden="1">
      <c r="A165" s="9" t="s">
        <v>447</v>
      </c>
      <c r="B165" s="42" t="s">
        <v>445</v>
      </c>
      <c r="C165" s="47"/>
      <c r="D165" s="42">
        <f>D166</f>
        <v>0</v>
      </c>
    </row>
    <row r="166" spans="1:4" ht="15" hidden="1">
      <c r="A166" s="9" t="s">
        <v>2</v>
      </c>
      <c r="B166" s="42" t="s">
        <v>445</v>
      </c>
      <c r="C166" s="55">
        <v>500</v>
      </c>
      <c r="D166" s="42"/>
    </row>
    <row r="167" spans="1:4" ht="30.75">
      <c r="A167" s="9" t="s">
        <v>744</v>
      </c>
      <c r="B167" s="42" t="s">
        <v>740</v>
      </c>
      <c r="C167" s="55"/>
      <c r="D167" s="42">
        <f>D168</f>
        <v>1350</v>
      </c>
    </row>
    <row r="168" spans="1:4" ht="30.75">
      <c r="A168" s="9" t="s">
        <v>140</v>
      </c>
      <c r="B168" s="42" t="s">
        <v>740</v>
      </c>
      <c r="C168" s="55">
        <v>600</v>
      </c>
      <c r="D168" s="42">
        <v>1350</v>
      </c>
    </row>
    <row r="169" spans="1:4" s="1" customFormat="1" ht="30.75">
      <c r="A169" s="9" t="s">
        <v>389</v>
      </c>
      <c r="B169" s="42" t="s">
        <v>270</v>
      </c>
      <c r="C169" s="47"/>
      <c r="D169" s="42">
        <f>D170+D172</f>
        <v>700</v>
      </c>
    </row>
    <row r="170" spans="1:4" s="1" customFormat="1" ht="15" hidden="1">
      <c r="A170" s="9" t="s">
        <v>18</v>
      </c>
      <c r="B170" s="42" t="s">
        <v>271</v>
      </c>
      <c r="C170" s="47"/>
      <c r="D170" s="42">
        <f>D171</f>
        <v>0</v>
      </c>
    </row>
    <row r="171" spans="1:4" s="1" customFormat="1" ht="30.75" hidden="1">
      <c r="A171" s="9" t="s">
        <v>140</v>
      </c>
      <c r="B171" s="42" t="s">
        <v>271</v>
      </c>
      <c r="C171" s="47" t="s">
        <v>141</v>
      </c>
      <c r="D171" s="42"/>
    </row>
    <row r="172" spans="1:4" s="1" customFormat="1" ht="30.75">
      <c r="A172" s="9" t="s">
        <v>743</v>
      </c>
      <c r="B172" s="42" t="s">
        <v>739</v>
      </c>
      <c r="C172" s="47"/>
      <c r="D172" s="42">
        <f>D173</f>
        <v>700</v>
      </c>
    </row>
    <row r="173" spans="1:4" s="1" customFormat="1" ht="30.75">
      <c r="A173" s="9" t="s">
        <v>140</v>
      </c>
      <c r="B173" s="42" t="s">
        <v>739</v>
      </c>
      <c r="C173" s="4">
        <v>600</v>
      </c>
      <c r="D173" s="42">
        <v>700</v>
      </c>
    </row>
    <row r="174" spans="1:4" s="1" customFormat="1" ht="30.75" hidden="1">
      <c r="A174" s="9" t="s">
        <v>347</v>
      </c>
      <c r="B174" s="42" t="s">
        <v>272</v>
      </c>
      <c r="C174" s="47"/>
      <c r="D174" s="42">
        <f>D175</f>
        <v>0</v>
      </c>
    </row>
    <row r="175" spans="1:4" ht="15" hidden="1">
      <c r="A175" s="9" t="s">
        <v>138</v>
      </c>
      <c r="B175" s="42" t="s">
        <v>273</v>
      </c>
      <c r="C175" s="47"/>
      <c r="D175" s="42">
        <f>D176</f>
        <v>0</v>
      </c>
    </row>
    <row r="176" spans="1:4" ht="30.75" hidden="1">
      <c r="A176" s="9" t="s">
        <v>173</v>
      </c>
      <c r="B176" s="42" t="s">
        <v>273</v>
      </c>
      <c r="C176" s="47" t="s">
        <v>133</v>
      </c>
      <c r="D176" s="42"/>
    </row>
    <row r="177" spans="1:4" s="1" customFormat="1" ht="30.75" hidden="1">
      <c r="A177" s="9" t="s">
        <v>274</v>
      </c>
      <c r="B177" s="42" t="s">
        <v>275</v>
      </c>
      <c r="C177" s="47"/>
      <c r="D177" s="42">
        <f>D178</f>
        <v>0</v>
      </c>
    </row>
    <row r="178" spans="1:4" ht="15" hidden="1">
      <c r="A178" s="9" t="s">
        <v>139</v>
      </c>
      <c r="B178" s="42" t="s">
        <v>276</v>
      </c>
      <c r="C178" s="47"/>
      <c r="D178" s="42">
        <f>D179</f>
        <v>0</v>
      </c>
    </row>
    <row r="179" spans="1:4" ht="30.75" hidden="1">
      <c r="A179" s="9" t="s">
        <v>173</v>
      </c>
      <c r="B179" s="42" t="s">
        <v>276</v>
      </c>
      <c r="C179" s="47" t="s">
        <v>133</v>
      </c>
      <c r="D179" s="42"/>
    </row>
    <row r="180" spans="1:4" s="1" customFormat="1" ht="30.75">
      <c r="A180" s="6" t="s">
        <v>74</v>
      </c>
      <c r="B180" s="51" t="s">
        <v>277</v>
      </c>
      <c r="C180" s="52"/>
      <c r="D180" s="51">
        <f>D181+D186+D193+D204</f>
        <v>0</v>
      </c>
    </row>
    <row r="181" spans="1:4" s="1" customFormat="1" ht="30.75">
      <c r="A181" s="9" t="s">
        <v>278</v>
      </c>
      <c r="B181" s="42" t="s">
        <v>279</v>
      </c>
      <c r="C181" s="47"/>
      <c r="D181" s="42">
        <f>D182</f>
        <v>0</v>
      </c>
    </row>
    <row r="182" spans="1:4" s="1" customFormat="1" ht="15">
      <c r="A182" s="9" t="s">
        <v>172</v>
      </c>
      <c r="B182" s="42" t="s">
        <v>280</v>
      </c>
      <c r="C182" s="47"/>
      <c r="D182" s="42">
        <f>D183+D184+D185</f>
        <v>0</v>
      </c>
    </row>
    <row r="183" spans="1:4" s="1" customFormat="1" ht="46.5">
      <c r="A183" s="9" t="s">
        <v>131</v>
      </c>
      <c r="B183" s="42" t="s">
        <v>280</v>
      </c>
      <c r="C183" s="47" t="s">
        <v>132</v>
      </c>
      <c r="D183" s="42">
        <v>9</v>
      </c>
    </row>
    <row r="184" spans="1:4" s="1" customFormat="1" ht="30.75">
      <c r="A184" s="9" t="s">
        <v>173</v>
      </c>
      <c r="B184" s="42" t="s">
        <v>280</v>
      </c>
      <c r="C184" s="47" t="s">
        <v>133</v>
      </c>
      <c r="D184" s="42">
        <f>-9-170.476</f>
        <v>-179.476</v>
      </c>
    </row>
    <row r="185" spans="1:4" s="1" customFormat="1" ht="15">
      <c r="A185" s="9" t="s">
        <v>134</v>
      </c>
      <c r="B185" s="42" t="s">
        <v>280</v>
      </c>
      <c r="C185" s="47" t="s">
        <v>135</v>
      </c>
      <c r="D185" s="42">
        <v>170.476</v>
      </c>
    </row>
    <row r="186" spans="1:4" s="1" customFormat="1" ht="46.5">
      <c r="A186" s="9" t="s">
        <v>281</v>
      </c>
      <c r="B186" s="42" t="s">
        <v>282</v>
      </c>
      <c r="C186" s="47"/>
      <c r="D186" s="42">
        <f>D187+D191</f>
        <v>0</v>
      </c>
    </row>
    <row r="187" spans="1:4" s="1" customFormat="1" ht="15">
      <c r="A187" s="9" t="s">
        <v>172</v>
      </c>
      <c r="B187" s="42" t="s">
        <v>283</v>
      </c>
      <c r="C187" s="47"/>
      <c r="D187" s="42">
        <f>D188+D189+D190</f>
        <v>0</v>
      </c>
    </row>
    <row r="188" spans="1:4" s="1" customFormat="1" ht="46.5">
      <c r="A188" s="9" t="s">
        <v>131</v>
      </c>
      <c r="B188" s="42" t="s">
        <v>283</v>
      </c>
      <c r="C188" s="47" t="s">
        <v>132</v>
      </c>
      <c r="D188" s="42">
        <v>35</v>
      </c>
    </row>
    <row r="189" spans="1:4" s="1" customFormat="1" ht="30.75">
      <c r="A189" s="9" t="s">
        <v>173</v>
      </c>
      <c r="B189" s="42" t="s">
        <v>283</v>
      </c>
      <c r="C189" s="47" t="s">
        <v>133</v>
      </c>
      <c r="D189" s="42">
        <v>-35</v>
      </c>
    </row>
    <row r="190" spans="1:4" s="1" customFormat="1" ht="15" hidden="1">
      <c r="A190" s="9" t="s">
        <v>134</v>
      </c>
      <c r="B190" s="42" t="s">
        <v>283</v>
      </c>
      <c r="C190" s="47" t="s">
        <v>135</v>
      </c>
      <c r="D190" s="42"/>
    </row>
    <row r="191" spans="1:4" ht="30.75" hidden="1">
      <c r="A191" s="9" t="s">
        <v>119</v>
      </c>
      <c r="B191" s="42" t="s">
        <v>284</v>
      </c>
      <c r="C191" s="47"/>
      <c r="D191" s="42">
        <f>D192</f>
        <v>0</v>
      </c>
    </row>
    <row r="192" spans="1:4" ht="46.5" hidden="1">
      <c r="A192" s="9" t="s">
        <v>131</v>
      </c>
      <c r="B192" s="42" t="s">
        <v>284</v>
      </c>
      <c r="C192" s="47" t="s">
        <v>132</v>
      </c>
      <c r="D192" s="42"/>
    </row>
    <row r="193" spans="1:4" ht="30.75" hidden="1">
      <c r="A193" s="9" t="s">
        <v>285</v>
      </c>
      <c r="B193" s="42" t="s">
        <v>286</v>
      </c>
      <c r="C193" s="47"/>
      <c r="D193" s="42">
        <f>D194+D196+D199+D201</f>
        <v>0</v>
      </c>
    </row>
    <row r="194" spans="1:4" ht="30.75" hidden="1">
      <c r="A194" s="9" t="s">
        <v>136</v>
      </c>
      <c r="B194" s="42" t="s">
        <v>287</v>
      </c>
      <c r="C194" s="47"/>
      <c r="D194" s="42">
        <f>D195</f>
        <v>0</v>
      </c>
    </row>
    <row r="195" spans="1:4" ht="15" hidden="1">
      <c r="A195" s="9" t="s">
        <v>2</v>
      </c>
      <c r="B195" s="42" t="s">
        <v>287</v>
      </c>
      <c r="C195" s="47" t="s">
        <v>143</v>
      </c>
      <c r="D195" s="42"/>
    </row>
    <row r="196" spans="1:4" ht="30.75" hidden="1">
      <c r="A196" s="9" t="s">
        <v>24</v>
      </c>
      <c r="B196" s="42" t="s">
        <v>290</v>
      </c>
      <c r="C196" s="47"/>
      <c r="D196" s="42">
        <f>D197+D198</f>
        <v>0</v>
      </c>
    </row>
    <row r="197" spans="1:4" ht="46.5" hidden="1">
      <c r="A197" s="9" t="s">
        <v>131</v>
      </c>
      <c r="B197" s="42" t="s">
        <v>290</v>
      </c>
      <c r="C197" s="47" t="s">
        <v>132</v>
      </c>
      <c r="D197" s="42"/>
    </row>
    <row r="198" spans="1:4" ht="30.75" hidden="1">
      <c r="A198" s="9" t="s">
        <v>173</v>
      </c>
      <c r="B198" s="42" t="s">
        <v>290</v>
      </c>
      <c r="C198" s="47" t="s">
        <v>133</v>
      </c>
      <c r="D198" s="42"/>
    </row>
    <row r="199" spans="1:4" ht="46.5" hidden="1">
      <c r="A199" s="9" t="s">
        <v>61</v>
      </c>
      <c r="B199" s="42" t="s">
        <v>288</v>
      </c>
      <c r="C199" s="47"/>
      <c r="D199" s="42">
        <f>D200</f>
        <v>0</v>
      </c>
    </row>
    <row r="200" spans="1:4" ht="46.5" hidden="1">
      <c r="A200" s="9" t="s">
        <v>131</v>
      </c>
      <c r="B200" s="42" t="s">
        <v>288</v>
      </c>
      <c r="C200" s="47" t="s">
        <v>132</v>
      </c>
      <c r="D200" s="42"/>
    </row>
    <row r="201" spans="1:4" ht="30.75" hidden="1">
      <c r="A201" s="9" t="s">
        <v>62</v>
      </c>
      <c r="B201" s="42" t="s">
        <v>289</v>
      </c>
      <c r="C201" s="47"/>
      <c r="D201" s="42">
        <f>D202+D203</f>
        <v>0</v>
      </c>
    </row>
    <row r="202" spans="1:4" ht="46.5" hidden="1">
      <c r="A202" s="9" t="s">
        <v>131</v>
      </c>
      <c r="B202" s="42" t="s">
        <v>289</v>
      </c>
      <c r="C202" s="47" t="s">
        <v>132</v>
      </c>
      <c r="D202" s="42"/>
    </row>
    <row r="203" spans="1:4" ht="30.75" hidden="1">
      <c r="A203" s="9" t="s">
        <v>173</v>
      </c>
      <c r="B203" s="42" t="s">
        <v>289</v>
      </c>
      <c r="C203" s="47" t="s">
        <v>133</v>
      </c>
      <c r="D203" s="42"/>
    </row>
    <row r="204" spans="1:4" ht="30.75" hidden="1">
      <c r="A204" s="9" t="s">
        <v>291</v>
      </c>
      <c r="B204" s="42" t="s">
        <v>292</v>
      </c>
      <c r="C204" s="47"/>
      <c r="D204" s="42">
        <f>D205</f>
        <v>0</v>
      </c>
    </row>
    <row r="205" spans="1:4" s="1" customFormat="1" ht="15" hidden="1">
      <c r="A205" s="9" t="s">
        <v>176</v>
      </c>
      <c r="B205" s="42" t="s">
        <v>293</v>
      </c>
      <c r="C205" s="47"/>
      <c r="D205" s="42">
        <f>D206</f>
        <v>0</v>
      </c>
    </row>
    <row r="206" spans="1:4" s="1" customFormat="1" ht="30.75" hidden="1">
      <c r="A206" s="9" t="s">
        <v>173</v>
      </c>
      <c r="B206" s="42" t="s">
        <v>293</v>
      </c>
      <c r="C206" s="47" t="s">
        <v>133</v>
      </c>
      <c r="D206" s="42"/>
    </row>
    <row r="207" spans="1:4" s="1" customFormat="1" ht="62.25">
      <c r="A207" s="6" t="s">
        <v>294</v>
      </c>
      <c r="B207" s="51" t="s">
        <v>295</v>
      </c>
      <c r="C207" s="52"/>
      <c r="D207" s="51">
        <f>D208+D212+D215+D218+D224+D227+D236+D247+D254</f>
        <v>7800</v>
      </c>
    </row>
    <row r="208" spans="1:4" s="1" customFormat="1" ht="30.75" hidden="1">
      <c r="A208" s="9" t="s">
        <v>296</v>
      </c>
      <c r="B208" s="42" t="s">
        <v>297</v>
      </c>
      <c r="C208" s="47"/>
      <c r="D208" s="42">
        <f>D209</f>
        <v>0</v>
      </c>
    </row>
    <row r="209" spans="1:4" s="1" customFormat="1" ht="30.75" hidden="1">
      <c r="A209" s="9" t="s">
        <v>423</v>
      </c>
      <c r="B209" s="42" t="s">
        <v>424</v>
      </c>
      <c r="C209" s="47"/>
      <c r="D209" s="42">
        <f>D210</f>
        <v>0</v>
      </c>
    </row>
    <row r="210" spans="1:4" s="1" customFormat="1" ht="15" hidden="1">
      <c r="A210" s="9" t="s">
        <v>182</v>
      </c>
      <c r="B210" s="42" t="s">
        <v>424</v>
      </c>
      <c r="C210" s="47" t="s">
        <v>148</v>
      </c>
      <c r="D210" s="42"/>
    </row>
    <row r="211" spans="1:4" s="1" customFormat="1" ht="15" hidden="1">
      <c r="A211" s="9"/>
      <c r="B211" s="42"/>
      <c r="C211" s="47"/>
      <c r="D211" s="42"/>
    </row>
    <row r="212" spans="1:4" s="1" customFormat="1" ht="15" hidden="1">
      <c r="A212" s="9" t="s">
        <v>298</v>
      </c>
      <c r="B212" s="42" t="s">
        <v>299</v>
      </c>
      <c r="C212" s="47"/>
      <c r="D212" s="42">
        <f>D213</f>
        <v>0</v>
      </c>
    </row>
    <row r="213" spans="1:4" ht="30.75" hidden="1">
      <c r="A213" s="9" t="s">
        <v>187</v>
      </c>
      <c r="B213" s="42" t="s">
        <v>300</v>
      </c>
      <c r="C213" s="47"/>
      <c r="D213" s="42">
        <f>D214</f>
        <v>0</v>
      </c>
    </row>
    <row r="214" spans="1:4" ht="15" hidden="1">
      <c r="A214" s="9" t="s">
        <v>182</v>
      </c>
      <c r="B214" s="42" t="s">
        <v>300</v>
      </c>
      <c r="C214" s="47" t="s">
        <v>148</v>
      </c>
      <c r="D214" s="42"/>
    </row>
    <row r="215" spans="1:4" ht="62.25" hidden="1">
      <c r="A215" s="9" t="s">
        <v>348</v>
      </c>
      <c r="B215" s="42" t="s">
        <v>301</v>
      </c>
      <c r="C215" s="47"/>
      <c r="D215" s="42">
        <f>D216</f>
        <v>0</v>
      </c>
    </row>
    <row r="216" spans="1:4" ht="30.75" hidden="1">
      <c r="A216" s="9" t="s">
        <v>423</v>
      </c>
      <c r="B216" s="42" t="s">
        <v>425</v>
      </c>
      <c r="C216" s="47"/>
      <c r="D216" s="42">
        <f>D217</f>
        <v>0</v>
      </c>
    </row>
    <row r="217" spans="1:4" ht="15" hidden="1">
      <c r="A217" s="9" t="s">
        <v>182</v>
      </c>
      <c r="B217" s="42" t="s">
        <v>425</v>
      </c>
      <c r="C217" s="47" t="s">
        <v>148</v>
      </c>
      <c r="D217" s="42"/>
    </row>
    <row r="218" spans="1:4" ht="30.75" hidden="1">
      <c r="A218" s="9" t="s">
        <v>349</v>
      </c>
      <c r="B218" s="42" t="s">
        <v>302</v>
      </c>
      <c r="C218" s="47"/>
      <c r="D218" s="42">
        <f>D219+D222</f>
        <v>0</v>
      </c>
    </row>
    <row r="219" spans="1:4" ht="15" hidden="1">
      <c r="A219" s="9" t="s">
        <v>65</v>
      </c>
      <c r="B219" s="42" t="s">
        <v>303</v>
      </c>
      <c r="C219" s="47"/>
      <c r="D219" s="42">
        <f>D220+D221</f>
        <v>0</v>
      </c>
    </row>
    <row r="220" spans="1:4" ht="30.75" hidden="1">
      <c r="A220" s="9" t="s">
        <v>173</v>
      </c>
      <c r="B220" s="42" t="s">
        <v>303</v>
      </c>
      <c r="C220" s="47" t="s">
        <v>133</v>
      </c>
      <c r="D220" s="42"/>
    </row>
    <row r="221" spans="1:4" ht="15" hidden="1">
      <c r="A221" s="9" t="s">
        <v>2</v>
      </c>
      <c r="B221" s="42" t="s">
        <v>303</v>
      </c>
      <c r="C221" s="47" t="s">
        <v>143</v>
      </c>
      <c r="D221" s="42"/>
    </row>
    <row r="222" spans="1:4" ht="46.5" hidden="1">
      <c r="A222" s="9" t="s">
        <v>156</v>
      </c>
      <c r="B222" s="42" t="s">
        <v>304</v>
      </c>
      <c r="C222" s="47"/>
      <c r="D222" s="42">
        <f>D223</f>
        <v>0</v>
      </c>
    </row>
    <row r="223" spans="1:4" ht="15" hidden="1">
      <c r="A223" s="9" t="s">
        <v>2</v>
      </c>
      <c r="B223" s="42" t="s">
        <v>304</v>
      </c>
      <c r="C223" s="47" t="s">
        <v>143</v>
      </c>
      <c r="D223" s="42"/>
    </row>
    <row r="224" spans="1:4" ht="46.5" hidden="1">
      <c r="A224" s="9" t="s">
        <v>305</v>
      </c>
      <c r="B224" s="42" t="s">
        <v>357</v>
      </c>
      <c r="C224" s="47"/>
      <c r="D224" s="42">
        <f>D225</f>
        <v>0</v>
      </c>
    </row>
    <row r="225" spans="1:4" ht="62.25" hidden="1">
      <c r="A225" s="9" t="s">
        <v>433</v>
      </c>
      <c r="B225" s="42" t="s">
        <v>435</v>
      </c>
      <c r="C225" s="47"/>
      <c r="D225" s="42">
        <f>D226</f>
        <v>0</v>
      </c>
    </row>
    <row r="226" spans="1:4" ht="30.75" hidden="1">
      <c r="A226" s="9" t="s">
        <v>173</v>
      </c>
      <c r="B226" s="42" t="s">
        <v>435</v>
      </c>
      <c r="C226" s="47" t="s">
        <v>133</v>
      </c>
      <c r="D226" s="42"/>
    </row>
    <row r="227" spans="1:4" ht="15">
      <c r="A227" s="9" t="s">
        <v>306</v>
      </c>
      <c r="B227" s="42" t="s">
        <v>307</v>
      </c>
      <c r="C227" s="47"/>
      <c r="D227" s="42">
        <f>D234+D228+D230+D232</f>
        <v>7800</v>
      </c>
    </row>
    <row r="228" spans="1:4" ht="15" hidden="1">
      <c r="A228" s="9" t="s">
        <v>443</v>
      </c>
      <c r="B228" s="42" t="s">
        <v>442</v>
      </c>
      <c r="C228" s="47"/>
      <c r="D228" s="42">
        <f>D229</f>
        <v>0</v>
      </c>
    </row>
    <row r="229" spans="1:4" ht="15" hidden="1">
      <c r="A229" s="9" t="s">
        <v>182</v>
      </c>
      <c r="B229" s="42" t="s">
        <v>442</v>
      </c>
      <c r="C229" s="55">
        <v>400</v>
      </c>
      <c r="D229" s="42"/>
    </row>
    <row r="230" spans="1:4" ht="15">
      <c r="A230" s="9" t="s">
        <v>742</v>
      </c>
      <c r="B230" s="42" t="s">
        <v>736</v>
      </c>
      <c r="C230" s="55"/>
      <c r="D230" s="42">
        <f>D231</f>
        <v>2300</v>
      </c>
    </row>
    <row r="231" spans="1:4" ht="30.75">
      <c r="A231" s="9" t="s">
        <v>173</v>
      </c>
      <c r="B231" s="42" t="s">
        <v>736</v>
      </c>
      <c r="C231" s="55">
        <v>200</v>
      </c>
      <c r="D231" s="42">
        <v>2300</v>
      </c>
    </row>
    <row r="232" spans="1:4" ht="30.75">
      <c r="A232" s="9" t="s">
        <v>423</v>
      </c>
      <c r="B232" s="42" t="s">
        <v>738</v>
      </c>
      <c r="C232" s="55"/>
      <c r="D232" s="42">
        <f>D233</f>
        <v>5500</v>
      </c>
    </row>
    <row r="233" spans="1:4" ht="15">
      <c r="A233" s="9" t="s">
        <v>182</v>
      </c>
      <c r="B233" s="42" t="s">
        <v>738</v>
      </c>
      <c r="C233" s="55">
        <v>400</v>
      </c>
      <c r="D233" s="42">
        <v>5500</v>
      </c>
    </row>
    <row r="234" spans="1:4" ht="78" hidden="1">
      <c r="A234" s="9" t="s">
        <v>432</v>
      </c>
      <c r="B234" s="42" t="s">
        <v>434</v>
      </c>
      <c r="C234" s="47"/>
      <c r="D234" s="42">
        <f>D235</f>
        <v>0</v>
      </c>
    </row>
    <row r="235" spans="1:4" ht="15" hidden="1">
      <c r="A235" s="9" t="s">
        <v>134</v>
      </c>
      <c r="B235" s="42" t="s">
        <v>434</v>
      </c>
      <c r="C235" s="47" t="s">
        <v>135</v>
      </c>
      <c r="D235" s="42"/>
    </row>
    <row r="236" spans="1:4" ht="46.5" hidden="1">
      <c r="A236" s="9" t="s">
        <v>308</v>
      </c>
      <c r="B236" s="42" t="s">
        <v>309</v>
      </c>
      <c r="C236" s="47"/>
      <c r="D236" s="42">
        <f>D237+D239+D241+D243+D245</f>
        <v>0</v>
      </c>
    </row>
    <row r="237" spans="1:4" ht="46.5" hidden="1">
      <c r="A237" s="9" t="s">
        <v>126</v>
      </c>
      <c r="B237" s="42" t="s">
        <v>310</v>
      </c>
      <c r="C237" s="47"/>
      <c r="D237" s="42">
        <f>D238</f>
        <v>0</v>
      </c>
    </row>
    <row r="238" spans="1:4" ht="15" hidden="1">
      <c r="A238" s="9" t="s">
        <v>182</v>
      </c>
      <c r="B238" s="42" t="s">
        <v>310</v>
      </c>
      <c r="C238" s="47" t="s">
        <v>148</v>
      </c>
      <c r="D238" s="42"/>
    </row>
    <row r="239" spans="1:4" ht="62.25" hidden="1">
      <c r="A239" s="9" t="s">
        <v>202</v>
      </c>
      <c r="B239" s="42" t="s">
        <v>382</v>
      </c>
      <c r="C239" s="47"/>
      <c r="D239" s="42">
        <f>D240</f>
        <v>0</v>
      </c>
    </row>
    <row r="240" spans="1:4" ht="15" hidden="1">
      <c r="A240" s="9" t="s">
        <v>182</v>
      </c>
      <c r="B240" s="42" t="s">
        <v>382</v>
      </c>
      <c r="C240" s="47" t="s">
        <v>148</v>
      </c>
      <c r="D240" s="42"/>
    </row>
    <row r="241" spans="1:4" ht="62.25" hidden="1">
      <c r="A241" s="9" t="s">
        <v>162</v>
      </c>
      <c r="B241" s="42" t="s">
        <v>311</v>
      </c>
      <c r="C241" s="47"/>
      <c r="D241" s="42">
        <f>D242</f>
        <v>0</v>
      </c>
    </row>
    <row r="242" spans="1:4" ht="30.75" hidden="1">
      <c r="A242" s="9" t="s">
        <v>173</v>
      </c>
      <c r="B242" s="42" t="s">
        <v>311</v>
      </c>
      <c r="C242" s="47" t="s">
        <v>133</v>
      </c>
      <c r="D242" s="42"/>
    </row>
    <row r="243" spans="1:4" ht="30.75" hidden="1">
      <c r="A243" s="9" t="s">
        <v>420</v>
      </c>
      <c r="B243" s="42" t="s">
        <v>419</v>
      </c>
      <c r="C243" s="47"/>
      <c r="D243" s="42">
        <f>D244</f>
        <v>0</v>
      </c>
    </row>
    <row r="244" spans="1:4" ht="15" hidden="1">
      <c r="A244" s="9" t="s">
        <v>145</v>
      </c>
      <c r="B244" s="42" t="s">
        <v>419</v>
      </c>
      <c r="C244" s="47" t="s">
        <v>144</v>
      </c>
      <c r="D244" s="42"/>
    </row>
    <row r="245" spans="1:4" s="1" customFormat="1" ht="54" customHeight="1" hidden="1">
      <c r="A245" s="9" t="s">
        <v>422</v>
      </c>
      <c r="B245" s="42" t="s">
        <v>421</v>
      </c>
      <c r="C245" s="47"/>
      <c r="D245" s="42">
        <f>D246</f>
        <v>0</v>
      </c>
    </row>
    <row r="246" spans="1:4" s="1" customFormat="1" ht="24.75" customHeight="1" hidden="1">
      <c r="A246" s="9" t="s">
        <v>145</v>
      </c>
      <c r="B246" s="42" t="s">
        <v>421</v>
      </c>
      <c r="C246" s="47" t="s">
        <v>144</v>
      </c>
      <c r="D246" s="42"/>
    </row>
    <row r="247" spans="1:4" s="1" customFormat="1" ht="39" customHeight="1" hidden="1">
      <c r="A247" s="9" t="s">
        <v>335</v>
      </c>
      <c r="B247" s="42" t="s">
        <v>336</v>
      </c>
      <c r="C247" s="47"/>
      <c r="D247" s="42">
        <f>D248+D250+D252</f>
        <v>0</v>
      </c>
    </row>
    <row r="248" spans="1:4" ht="39.75" customHeight="1" hidden="1">
      <c r="A248" s="9" t="s">
        <v>60</v>
      </c>
      <c r="B248" s="42" t="s">
        <v>338</v>
      </c>
      <c r="C248" s="47"/>
      <c r="D248" s="42">
        <f>D249</f>
        <v>0</v>
      </c>
    </row>
    <row r="249" spans="1:4" ht="30.75" hidden="1">
      <c r="A249" s="9" t="s">
        <v>173</v>
      </c>
      <c r="B249" s="42" t="s">
        <v>338</v>
      </c>
      <c r="C249" s="47" t="s">
        <v>133</v>
      </c>
      <c r="D249" s="42"/>
    </row>
    <row r="250" spans="1:4" ht="30.75" hidden="1">
      <c r="A250" s="9" t="s">
        <v>26</v>
      </c>
      <c r="B250" s="42" t="s">
        <v>339</v>
      </c>
      <c r="C250" s="47"/>
      <c r="D250" s="42">
        <f>D251</f>
        <v>0</v>
      </c>
    </row>
    <row r="251" spans="1:4" ht="30.75" hidden="1">
      <c r="A251" s="9" t="s">
        <v>173</v>
      </c>
      <c r="B251" s="42" t="s">
        <v>339</v>
      </c>
      <c r="C251" s="47" t="s">
        <v>133</v>
      </c>
      <c r="D251" s="42"/>
    </row>
    <row r="252" spans="1:4" ht="15" hidden="1">
      <c r="A252" s="9" t="s">
        <v>123</v>
      </c>
      <c r="B252" s="42" t="s">
        <v>340</v>
      </c>
      <c r="C252" s="47"/>
      <c r="D252" s="42">
        <f>D253</f>
        <v>0</v>
      </c>
    </row>
    <row r="253" spans="1:4" ht="30.75" hidden="1">
      <c r="A253" s="9" t="s">
        <v>173</v>
      </c>
      <c r="B253" s="42" t="s">
        <v>340</v>
      </c>
      <c r="C253" s="47" t="s">
        <v>133</v>
      </c>
      <c r="D253" s="42"/>
    </row>
    <row r="254" spans="1:4" s="1" customFormat="1" ht="30.75" hidden="1">
      <c r="A254" s="9" t="s">
        <v>337</v>
      </c>
      <c r="B254" s="42" t="s">
        <v>341</v>
      </c>
      <c r="C254" s="47"/>
      <c r="D254" s="42">
        <f>D255+D257+D259</f>
        <v>0</v>
      </c>
    </row>
    <row r="255" spans="1:4" ht="28.5" customHeight="1" hidden="1">
      <c r="A255" s="9" t="s">
        <v>426</v>
      </c>
      <c r="B255" s="42" t="s">
        <v>427</v>
      </c>
      <c r="C255" s="47"/>
      <c r="D255" s="42">
        <f>D256</f>
        <v>0</v>
      </c>
    </row>
    <row r="256" spans="1:4" ht="39.75" customHeight="1" hidden="1">
      <c r="A256" s="9" t="s">
        <v>173</v>
      </c>
      <c r="B256" s="42" t="s">
        <v>427</v>
      </c>
      <c r="C256" s="47" t="s">
        <v>133</v>
      </c>
      <c r="D256" s="42"/>
    </row>
    <row r="257" spans="1:4" ht="46.5" hidden="1">
      <c r="A257" s="9" t="s">
        <v>186</v>
      </c>
      <c r="B257" s="42" t="s">
        <v>342</v>
      </c>
      <c r="C257" s="47"/>
      <c r="D257" s="42">
        <f>D258</f>
        <v>0</v>
      </c>
    </row>
    <row r="258" spans="1:4" ht="18" customHeight="1" hidden="1">
      <c r="A258" s="9" t="s">
        <v>173</v>
      </c>
      <c r="B258" s="42" t="s">
        <v>342</v>
      </c>
      <c r="C258" s="47" t="s">
        <v>133</v>
      </c>
      <c r="D258" s="42"/>
    </row>
    <row r="259" spans="1:4" ht="46.5" hidden="1">
      <c r="A259" s="9" t="s">
        <v>431</v>
      </c>
      <c r="B259" s="42" t="s">
        <v>430</v>
      </c>
      <c r="C259" s="47"/>
      <c r="D259" s="42">
        <f>D260</f>
        <v>0</v>
      </c>
    </row>
    <row r="260" spans="1:4" ht="21" customHeight="1" hidden="1">
      <c r="A260" s="9" t="s">
        <v>173</v>
      </c>
      <c r="B260" s="42" t="s">
        <v>430</v>
      </c>
      <c r="C260" s="47" t="s">
        <v>133</v>
      </c>
      <c r="D260" s="42"/>
    </row>
    <row r="261" spans="1:4" s="1" customFormat="1" ht="33" customHeight="1" hidden="1">
      <c r="A261" s="6" t="s">
        <v>73</v>
      </c>
      <c r="B261" s="51" t="s">
        <v>312</v>
      </c>
      <c r="C261" s="52"/>
      <c r="D261" s="51">
        <f>D262+D268</f>
        <v>0</v>
      </c>
    </row>
    <row r="262" spans="1:4" s="1" customFormat="1" ht="24" customHeight="1" hidden="1">
      <c r="A262" s="9" t="s">
        <v>313</v>
      </c>
      <c r="B262" s="42" t="s">
        <v>314</v>
      </c>
      <c r="C262" s="47"/>
      <c r="D262" s="42">
        <f>D263+D266</f>
        <v>0</v>
      </c>
    </row>
    <row r="263" spans="1:4" ht="15" hidden="1">
      <c r="A263" s="9" t="s">
        <v>36</v>
      </c>
      <c r="B263" s="42" t="s">
        <v>315</v>
      </c>
      <c r="C263" s="47"/>
      <c r="D263" s="42">
        <f>D264+D265</f>
        <v>0</v>
      </c>
    </row>
    <row r="264" spans="1:4" ht="29.25" customHeight="1" hidden="1">
      <c r="A264" s="9" t="s">
        <v>173</v>
      </c>
      <c r="B264" s="42" t="s">
        <v>315</v>
      </c>
      <c r="C264" s="47" t="s">
        <v>133</v>
      </c>
      <c r="D264" s="42"/>
    </row>
    <row r="265" spans="1:4" ht="15" hidden="1">
      <c r="A265" s="9" t="s">
        <v>2</v>
      </c>
      <c r="B265" s="42" t="s">
        <v>315</v>
      </c>
      <c r="C265" s="47" t="s">
        <v>143</v>
      </c>
      <c r="D265" s="42"/>
    </row>
    <row r="266" spans="1:4" ht="46.5" hidden="1">
      <c r="A266" s="9" t="s">
        <v>441</v>
      </c>
      <c r="B266" s="42" t="s">
        <v>440</v>
      </c>
      <c r="C266" s="47"/>
      <c r="D266" s="42">
        <f>D267</f>
        <v>0</v>
      </c>
    </row>
    <row r="267" spans="1:4" ht="30.75" hidden="1">
      <c r="A267" s="9" t="s">
        <v>173</v>
      </c>
      <c r="B267" s="42" t="s">
        <v>440</v>
      </c>
      <c r="C267" s="47" t="s">
        <v>133</v>
      </c>
      <c r="D267" s="42"/>
    </row>
    <row r="268" spans="1:4" ht="30.75" hidden="1">
      <c r="A268" s="9" t="s">
        <v>316</v>
      </c>
      <c r="B268" s="42" t="s">
        <v>317</v>
      </c>
      <c r="C268" s="47"/>
      <c r="D268" s="42">
        <f>D269</f>
        <v>0</v>
      </c>
    </row>
    <row r="269" spans="1:4" ht="15" hidden="1">
      <c r="A269" s="9" t="s">
        <v>152</v>
      </c>
      <c r="B269" s="42" t="s">
        <v>318</v>
      </c>
      <c r="C269" s="53"/>
      <c r="D269" s="42">
        <f>D270</f>
        <v>0</v>
      </c>
    </row>
    <row r="270" spans="1:4" ht="15" hidden="1">
      <c r="A270" s="9" t="s">
        <v>134</v>
      </c>
      <c r="B270" s="42" t="s">
        <v>318</v>
      </c>
      <c r="C270" s="47" t="s">
        <v>135</v>
      </c>
      <c r="D270" s="42"/>
    </row>
    <row r="271" spans="1:4" s="1" customFormat="1" ht="30.75" hidden="1">
      <c r="A271" s="3" t="s">
        <v>319</v>
      </c>
      <c r="B271" s="45" t="s">
        <v>320</v>
      </c>
      <c r="C271" s="54"/>
      <c r="D271" s="45">
        <v>0</v>
      </c>
    </row>
    <row r="272" spans="1:4" s="1" customFormat="1" ht="46.5">
      <c r="A272" s="6" t="s">
        <v>321</v>
      </c>
      <c r="B272" s="51" t="s">
        <v>322</v>
      </c>
      <c r="C272" s="52"/>
      <c r="D272" s="51">
        <f>D273+D276+D281</f>
        <v>3000</v>
      </c>
    </row>
    <row r="273" spans="1:4" s="1" customFormat="1" ht="46.5" hidden="1">
      <c r="A273" s="9" t="s">
        <v>350</v>
      </c>
      <c r="B273" s="42" t="s">
        <v>323</v>
      </c>
      <c r="C273" s="47"/>
      <c r="D273" s="42">
        <f>D274</f>
        <v>0</v>
      </c>
    </row>
    <row r="274" spans="1:4" ht="15" hidden="1">
      <c r="A274" s="9" t="s">
        <v>88</v>
      </c>
      <c r="B274" s="42" t="s">
        <v>324</v>
      </c>
      <c r="C274" s="47"/>
      <c r="D274" s="42">
        <f>D275</f>
        <v>0</v>
      </c>
    </row>
    <row r="275" spans="1:4" ht="15" hidden="1">
      <c r="A275" s="9" t="s">
        <v>134</v>
      </c>
      <c r="B275" s="42" t="s">
        <v>324</v>
      </c>
      <c r="C275" s="47" t="s">
        <v>135</v>
      </c>
      <c r="D275" s="42"/>
    </row>
    <row r="276" spans="1:4" ht="46.5" hidden="1">
      <c r="A276" s="9" t="s">
        <v>351</v>
      </c>
      <c r="B276" s="42" t="s">
        <v>325</v>
      </c>
      <c r="C276" s="47"/>
      <c r="D276" s="42">
        <f>D277</f>
        <v>0</v>
      </c>
    </row>
    <row r="277" spans="1:4" ht="15" hidden="1">
      <c r="A277" s="9" t="s">
        <v>37</v>
      </c>
      <c r="B277" s="42" t="s">
        <v>326</v>
      </c>
      <c r="C277" s="47"/>
      <c r="D277" s="42">
        <f>D278+D279+D280</f>
        <v>0</v>
      </c>
    </row>
    <row r="278" spans="1:4" ht="46.5" hidden="1">
      <c r="A278" s="9" t="s">
        <v>131</v>
      </c>
      <c r="B278" s="42" t="s">
        <v>326</v>
      </c>
      <c r="C278" s="47" t="s">
        <v>132</v>
      </c>
      <c r="D278" s="42"/>
    </row>
    <row r="279" spans="1:4" ht="15" customHeight="1" hidden="1">
      <c r="A279" s="9" t="s">
        <v>173</v>
      </c>
      <c r="B279" s="42" t="s">
        <v>326</v>
      </c>
      <c r="C279" s="47" t="s">
        <v>133</v>
      </c>
      <c r="D279" s="42"/>
    </row>
    <row r="280" spans="1:4" ht="15" hidden="1">
      <c r="A280" s="9" t="s">
        <v>134</v>
      </c>
      <c r="B280" s="42" t="s">
        <v>326</v>
      </c>
      <c r="C280" s="47" t="s">
        <v>135</v>
      </c>
      <c r="D280" s="42"/>
    </row>
    <row r="281" spans="1:4" ht="30.75">
      <c r="A281" s="9" t="s">
        <v>391</v>
      </c>
      <c r="B281" s="42" t="s">
        <v>392</v>
      </c>
      <c r="C281" s="47"/>
      <c r="D281" s="42">
        <f>D282+D284</f>
        <v>3000</v>
      </c>
    </row>
    <row r="282" spans="1:4" ht="30.75" hidden="1">
      <c r="A282" s="9" t="s">
        <v>417</v>
      </c>
      <c r="B282" s="42" t="s">
        <v>393</v>
      </c>
      <c r="C282" s="47"/>
      <c r="D282" s="42">
        <f>D283</f>
        <v>0</v>
      </c>
    </row>
    <row r="283" spans="1:4" ht="24" customHeight="1" hidden="1">
      <c r="A283" s="9" t="s">
        <v>173</v>
      </c>
      <c r="B283" s="42" t="s">
        <v>393</v>
      </c>
      <c r="C283" s="47" t="s">
        <v>133</v>
      </c>
      <c r="D283" s="42"/>
    </row>
    <row r="284" spans="1:4" ht="24" customHeight="1">
      <c r="A284" s="9" t="s">
        <v>741</v>
      </c>
      <c r="B284" s="42" t="s">
        <v>745</v>
      </c>
      <c r="C284" s="47"/>
      <c r="D284" s="42">
        <f>D285</f>
        <v>3000</v>
      </c>
    </row>
    <row r="285" spans="1:4" ht="24" customHeight="1">
      <c r="A285" s="9" t="s">
        <v>173</v>
      </c>
      <c r="B285" s="42" t="s">
        <v>745</v>
      </c>
      <c r="C285" s="47" t="s">
        <v>133</v>
      </c>
      <c r="D285" s="42">
        <v>3000</v>
      </c>
    </row>
    <row r="286" spans="1:4" ht="30.75" hidden="1">
      <c r="A286" s="6" t="s">
        <v>327</v>
      </c>
      <c r="B286" s="51" t="s">
        <v>328</v>
      </c>
      <c r="C286" s="52"/>
      <c r="D286" s="51">
        <f>D287+D290+D291</f>
        <v>0</v>
      </c>
    </row>
    <row r="287" spans="1:4" ht="46.5" hidden="1">
      <c r="A287" s="9" t="s">
        <v>352</v>
      </c>
      <c r="B287" s="42" t="s">
        <v>329</v>
      </c>
      <c r="C287" s="46"/>
      <c r="D287" s="42">
        <f>D288</f>
        <v>0</v>
      </c>
    </row>
    <row r="288" spans="1:4" ht="15" hidden="1">
      <c r="A288" s="9" t="s">
        <v>37</v>
      </c>
      <c r="B288" s="42" t="s">
        <v>330</v>
      </c>
      <c r="C288" s="47"/>
      <c r="D288" s="42">
        <f>D289</f>
        <v>0</v>
      </c>
    </row>
    <row r="289" spans="1:4" ht="18" customHeight="1" hidden="1">
      <c r="A289" s="9" t="s">
        <v>173</v>
      </c>
      <c r="B289" s="42" t="s">
        <v>330</v>
      </c>
      <c r="C289" s="47" t="s">
        <v>133</v>
      </c>
      <c r="D289" s="42"/>
    </row>
    <row r="290" spans="1:4" ht="30.75" hidden="1">
      <c r="A290" s="9" t="s">
        <v>353</v>
      </c>
      <c r="B290" s="42" t="s">
        <v>331</v>
      </c>
      <c r="C290" s="47"/>
      <c r="D290" s="42">
        <v>0</v>
      </c>
    </row>
    <row r="291" spans="1:4" ht="15" hidden="1">
      <c r="A291" s="9"/>
      <c r="B291" s="42"/>
      <c r="C291" s="47"/>
      <c r="D291" s="42"/>
    </row>
    <row r="292" spans="1:4" ht="15" hidden="1">
      <c r="A292" s="9"/>
      <c r="B292" s="42"/>
      <c r="C292" s="47"/>
      <c r="D292" s="42"/>
    </row>
    <row r="293" spans="1:4" ht="15" hidden="1">
      <c r="A293" s="9"/>
      <c r="B293" s="42"/>
      <c r="C293" s="4"/>
      <c r="D293" s="42"/>
    </row>
    <row r="294" spans="1:4" ht="15" hidden="1">
      <c r="A294" s="9" t="s">
        <v>46</v>
      </c>
      <c r="B294" s="42" t="s">
        <v>333</v>
      </c>
      <c r="C294" s="47"/>
      <c r="D294" s="42">
        <f>D295</f>
        <v>0</v>
      </c>
    </row>
    <row r="295" spans="1:4" ht="30.75" hidden="1">
      <c r="A295" s="9" t="s">
        <v>140</v>
      </c>
      <c r="B295" s="42" t="s">
        <v>333</v>
      </c>
      <c r="C295" s="47" t="s">
        <v>141</v>
      </c>
      <c r="D295" s="42"/>
    </row>
    <row r="296" spans="1:4" ht="15">
      <c r="A296" s="3" t="s">
        <v>203</v>
      </c>
      <c r="B296" s="45"/>
      <c r="C296" s="45"/>
      <c r="D296" s="45">
        <f>D12+D87+D101+D113+D123+D127+D155+D180+D207+D261+D271+D272+D286</f>
        <v>-129.10000000000036</v>
      </c>
    </row>
    <row r="297" spans="1:4" s="24" customFormat="1" ht="21" customHeight="1">
      <c r="A297" s="101" t="s">
        <v>23</v>
      </c>
      <c r="B297" s="101"/>
      <c r="C297" s="101"/>
      <c r="D297" s="101"/>
    </row>
    <row r="298" ht="15">
      <c r="D298" s="47"/>
    </row>
    <row r="299" ht="15">
      <c r="D299" s="47"/>
    </row>
    <row r="300" ht="15">
      <c r="D300" s="47"/>
    </row>
    <row r="301" ht="15">
      <c r="D301" s="47"/>
    </row>
    <row r="302" ht="15">
      <c r="D302" s="47"/>
    </row>
    <row r="303" ht="15">
      <c r="D303" s="47"/>
    </row>
    <row r="304" ht="15">
      <c r="D304" s="47"/>
    </row>
    <row r="305" ht="15">
      <c r="D305" s="47"/>
    </row>
    <row r="306" ht="15">
      <c r="D306" s="47"/>
    </row>
    <row r="307" ht="15">
      <c r="D307" s="47"/>
    </row>
    <row r="308" ht="15">
      <c r="D308" s="47"/>
    </row>
    <row r="309" ht="15">
      <c r="D309" s="47"/>
    </row>
    <row r="310" ht="15">
      <c r="D310" s="47"/>
    </row>
    <row r="311" ht="15">
      <c r="D311" s="47"/>
    </row>
    <row r="312" ht="15">
      <c r="D312" s="47"/>
    </row>
    <row r="313" ht="15">
      <c r="D313" s="47"/>
    </row>
    <row r="314" ht="15">
      <c r="D314" s="47"/>
    </row>
    <row r="315" ht="15">
      <c r="D315" s="47"/>
    </row>
    <row r="316" ht="15">
      <c r="D316" s="47"/>
    </row>
    <row r="317" ht="15">
      <c r="D317" s="47"/>
    </row>
    <row r="318" ht="15">
      <c r="D318" s="47"/>
    </row>
    <row r="319" ht="15">
      <c r="D319" s="47"/>
    </row>
    <row r="320" ht="15">
      <c r="D320" s="47"/>
    </row>
    <row r="321" ht="15">
      <c r="D321" s="47"/>
    </row>
    <row r="322" ht="15">
      <c r="D322" s="47"/>
    </row>
    <row r="323" ht="15">
      <c r="D323" s="47"/>
    </row>
    <row r="324" ht="15">
      <c r="D324" s="47"/>
    </row>
    <row r="325" ht="15">
      <c r="D325" s="47"/>
    </row>
    <row r="326" ht="15">
      <c r="D326" s="47"/>
    </row>
    <row r="327" ht="15">
      <c r="D327" s="47"/>
    </row>
    <row r="328" ht="15">
      <c r="D328" s="47"/>
    </row>
    <row r="329" ht="15">
      <c r="D329" s="47"/>
    </row>
    <row r="330" ht="15">
      <c r="D330" s="47"/>
    </row>
    <row r="331" ht="15">
      <c r="D331" s="47"/>
    </row>
    <row r="332" ht="15">
      <c r="D332" s="47"/>
    </row>
    <row r="333" ht="15">
      <c r="D333" s="47"/>
    </row>
    <row r="334" ht="15">
      <c r="D334" s="47"/>
    </row>
    <row r="335" ht="15">
      <c r="D335" s="47"/>
    </row>
    <row r="336" ht="15">
      <c r="D336" s="47"/>
    </row>
    <row r="337" ht="15">
      <c r="D337" s="47"/>
    </row>
    <row r="338" ht="15">
      <c r="D338" s="47"/>
    </row>
    <row r="339" ht="15">
      <c r="D339" s="47"/>
    </row>
    <row r="340" ht="15">
      <c r="D340" s="47"/>
    </row>
    <row r="341" ht="15">
      <c r="D341" s="47"/>
    </row>
    <row r="342" ht="15">
      <c r="D342" s="47"/>
    </row>
    <row r="343" ht="15">
      <c r="D343" s="47"/>
    </row>
    <row r="344" ht="15">
      <c r="D344" s="47"/>
    </row>
    <row r="345" ht="15">
      <c r="D345" s="47"/>
    </row>
    <row r="346" ht="15">
      <c r="D346" s="47"/>
    </row>
    <row r="347" ht="15">
      <c r="D347" s="47"/>
    </row>
    <row r="348" ht="15">
      <c r="D348" s="47"/>
    </row>
    <row r="349" ht="15">
      <c r="D349" s="47"/>
    </row>
    <row r="350" ht="15">
      <c r="D350" s="47"/>
    </row>
    <row r="351" ht="15">
      <c r="D351" s="47"/>
    </row>
    <row r="352" ht="15">
      <c r="D352" s="47"/>
    </row>
    <row r="353" ht="15">
      <c r="D353" s="47"/>
    </row>
    <row r="354" ht="15">
      <c r="D354" s="47"/>
    </row>
    <row r="355" ht="15">
      <c r="D355" s="47"/>
    </row>
    <row r="356" ht="15">
      <c r="D356" s="47"/>
    </row>
    <row r="357" ht="15">
      <c r="D357" s="47"/>
    </row>
    <row r="358" ht="15">
      <c r="D358" s="47"/>
    </row>
    <row r="359" ht="15">
      <c r="D359" s="47"/>
    </row>
    <row r="360" ht="15">
      <c r="D360" s="47"/>
    </row>
    <row r="361" ht="15">
      <c r="D361" s="47"/>
    </row>
    <row r="362" ht="15">
      <c r="D362" s="47"/>
    </row>
    <row r="363" ht="15">
      <c r="D363" s="47"/>
    </row>
    <row r="364" ht="15">
      <c r="D364" s="47"/>
    </row>
    <row r="365" ht="15">
      <c r="D365" s="47"/>
    </row>
    <row r="366" ht="15">
      <c r="D366" s="47"/>
    </row>
    <row r="367" ht="15">
      <c r="D367" s="47"/>
    </row>
    <row r="368" ht="15">
      <c r="D368" s="47"/>
    </row>
    <row r="369" ht="15">
      <c r="D369" s="47"/>
    </row>
    <row r="370" ht="15">
      <c r="D370" s="47"/>
    </row>
    <row r="371" ht="15">
      <c r="D371" s="47"/>
    </row>
    <row r="372" ht="15">
      <c r="D372" s="47"/>
    </row>
    <row r="373" ht="15">
      <c r="D373" s="47"/>
    </row>
    <row r="374" ht="15">
      <c r="D374" s="47"/>
    </row>
    <row r="375" ht="15">
      <c r="D375" s="47"/>
    </row>
    <row r="376" ht="15">
      <c r="D376" s="47"/>
    </row>
    <row r="377" ht="15">
      <c r="D377" s="47"/>
    </row>
    <row r="378" ht="15">
      <c r="D378" s="47"/>
    </row>
    <row r="379" ht="15">
      <c r="D379" s="47"/>
    </row>
    <row r="380" ht="15">
      <c r="D380" s="47"/>
    </row>
    <row r="381" ht="15">
      <c r="D381" s="47"/>
    </row>
    <row r="382" ht="15">
      <c r="D382" s="47"/>
    </row>
    <row r="383" ht="15">
      <c r="D383" s="47"/>
    </row>
    <row r="384" ht="15">
      <c r="D384" s="47"/>
    </row>
    <row r="385" ht="15">
      <c r="D385" s="47"/>
    </row>
    <row r="386" ht="15">
      <c r="D386" s="47"/>
    </row>
    <row r="387" ht="15">
      <c r="D387" s="47"/>
    </row>
    <row r="388" ht="15">
      <c r="D388" s="47"/>
    </row>
    <row r="389" ht="15">
      <c r="D389" s="47"/>
    </row>
    <row r="390" ht="15">
      <c r="D390" s="47"/>
    </row>
    <row r="391" ht="15">
      <c r="D391" s="47"/>
    </row>
    <row r="392" ht="15">
      <c r="D392" s="47"/>
    </row>
    <row r="393" ht="15">
      <c r="D393" s="47"/>
    </row>
    <row r="394" ht="15">
      <c r="D394" s="47"/>
    </row>
    <row r="395" ht="15">
      <c r="D395" s="47"/>
    </row>
    <row r="396" ht="15">
      <c r="D396" s="47"/>
    </row>
    <row r="397" ht="15">
      <c r="D397" s="47"/>
    </row>
    <row r="398" ht="15">
      <c r="D398" s="47"/>
    </row>
    <row r="399" ht="15">
      <c r="D399" s="47"/>
    </row>
    <row r="400" ht="15">
      <c r="D400" s="47"/>
    </row>
    <row r="401" ht="15">
      <c r="D401" s="47"/>
    </row>
    <row r="402" ht="15">
      <c r="D402" s="47"/>
    </row>
    <row r="403" ht="15">
      <c r="D403" s="47"/>
    </row>
    <row r="404" ht="15">
      <c r="D404" s="47"/>
    </row>
    <row r="405" ht="15">
      <c r="D405" s="47"/>
    </row>
    <row r="406" ht="15">
      <c r="D406" s="47"/>
    </row>
    <row r="407" ht="15">
      <c r="D407" s="47"/>
    </row>
    <row r="408" ht="15">
      <c r="D408" s="47"/>
    </row>
    <row r="409" ht="15">
      <c r="D409" s="47"/>
    </row>
    <row r="410" ht="15">
      <c r="D410" s="47"/>
    </row>
    <row r="411" ht="15">
      <c r="D411" s="47"/>
    </row>
    <row r="412" ht="15">
      <c r="D412" s="47"/>
    </row>
    <row r="413" ht="15">
      <c r="D413" s="47"/>
    </row>
    <row r="414" ht="15">
      <c r="D414" s="47"/>
    </row>
    <row r="415" ht="15">
      <c r="D415" s="47"/>
    </row>
    <row r="416" ht="15">
      <c r="D416" s="47"/>
    </row>
    <row r="417" ht="15">
      <c r="D417" s="47"/>
    </row>
    <row r="418" ht="15">
      <c r="D418" s="47"/>
    </row>
    <row r="419" ht="15">
      <c r="D419" s="47"/>
    </row>
    <row r="420" ht="15">
      <c r="D420" s="47"/>
    </row>
    <row r="421" ht="15">
      <c r="D421" s="47"/>
    </row>
    <row r="422" ht="15">
      <c r="D422" s="47"/>
    </row>
    <row r="423" ht="15">
      <c r="D423" s="47"/>
    </row>
    <row r="424" ht="15">
      <c r="D424" s="47"/>
    </row>
    <row r="425" ht="15">
      <c r="D425" s="47"/>
    </row>
    <row r="426" ht="15">
      <c r="D426" s="47"/>
    </row>
    <row r="427" ht="15">
      <c r="D427" s="47"/>
    </row>
    <row r="428" ht="15">
      <c r="D428" s="47"/>
    </row>
    <row r="429" ht="15">
      <c r="D429" s="47"/>
    </row>
    <row r="430" ht="15">
      <c r="D430" s="47"/>
    </row>
    <row r="431" ht="15">
      <c r="D431" s="47"/>
    </row>
    <row r="432" ht="15">
      <c r="D432" s="47"/>
    </row>
    <row r="433" ht="15">
      <c r="D433" s="47"/>
    </row>
    <row r="434" ht="15">
      <c r="D434" s="47"/>
    </row>
    <row r="435" ht="15">
      <c r="D435" s="47"/>
    </row>
    <row r="436" ht="15">
      <c r="D436" s="47"/>
    </row>
    <row r="437" ht="15">
      <c r="D437" s="47"/>
    </row>
    <row r="438" ht="15">
      <c r="D438" s="47"/>
    </row>
    <row r="439" ht="15">
      <c r="D439" s="47"/>
    </row>
    <row r="440" ht="15">
      <c r="D440" s="47"/>
    </row>
    <row r="441" ht="15">
      <c r="D441" s="47"/>
    </row>
    <row r="442" ht="15">
      <c r="D442" s="47"/>
    </row>
    <row r="443" ht="15">
      <c r="D443" s="47"/>
    </row>
    <row r="444" ht="15">
      <c r="D444" s="47"/>
    </row>
    <row r="445" ht="15">
      <c r="D445" s="47"/>
    </row>
    <row r="446" ht="15">
      <c r="D446" s="47"/>
    </row>
    <row r="447" ht="15">
      <c r="D447" s="47"/>
    </row>
    <row r="448" ht="15">
      <c r="D448" s="47"/>
    </row>
    <row r="449" ht="15">
      <c r="D449" s="47"/>
    </row>
    <row r="450" ht="15">
      <c r="D450" s="47"/>
    </row>
    <row r="451" ht="15">
      <c r="D451" s="47"/>
    </row>
    <row r="452" ht="15">
      <c r="D452" s="47"/>
    </row>
    <row r="453" ht="15">
      <c r="D453" s="47"/>
    </row>
    <row r="454" ht="15">
      <c r="D454" s="47"/>
    </row>
    <row r="455" ht="15">
      <c r="D455" s="47"/>
    </row>
    <row r="456" ht="15">
      <c r="D456" s="47"/>
    </row>
    <row r="457" ht="15">
      <c r="D457" s="47"/>
    </row>
    <row r="458" ht="15">
      <c r="D458" s="47"/>
    </row>
    <row r="459" ht="15">
      <c r="D459" s="47"/>
    </row>
    <row r="460" ht="15">
      <c r="D460" s="47"/>
    </row>
    <row r="461" ht="15">
      <c r="D461" s="47"/>
    </row>
    <row r="462" ht="15">
      <c r="D462" s="47"/>
    </row>
    <row r="463" ht="15">
      <c r="D463" s="47"/>
    </row>
    <row r="464" ht="15">
      <c r="D464" s="47"/>
    </row>
    <row r="465" ht="15">
      <c r="D465" s="47"/>
    </row>
    <row r="466" ht="15">
      <c r="D466" s="47"/>
    </row>
    <row r="467" ht="15">
      <c r="D467" s="47"/>
    </row>
    <row r="468" ht="15">
      <c r="D468" s="47"/>
    </row>
    <row r="469" ht="15">
      <c r="D469" s="47"/>
    </row>
    <row r="470" ht="15">
      <c r="D470" s="47"/>
    </row>
    <row r="471" ht="15">
      <c r="D471" s="47"/>
    </row>
    <row r="472" ht="15">
      <c r="D472" s="47"/>
    </row>
    <row r="473" ht="15">
      <c r="D473" s="47"/>
    </row>
    <row r="474" ht="15">
      <c r="D474" s="47"/>
    </row>
    <row r="475" ht="15">
      <c r="D475" s="47"/>
    </row>
    <row r="476" ht="15">
      <c r="D476" s="47"/>
    </row>
    <row r="477" ht="15">
      <c r="D477" s="47"/>
    </row>
    <row r="478" ht="15">
      <c r="D478" s="47"/>
    </row>
    <row r="479" ht="15">
      <c r="D479" s="47"/>
    </row>
    <row r="480" ht="15">
      <c r="D480" s="47"/>
    </row>
    <row r="481" ht="15">
      <c r="D481" s="47"/>
    </row>
    <row r="482" ht="15">
      <c r="D482" s="47"/>
    </row>
  </sheetData>
  <sheetProtection/>
  <mergeCells count="9">
    <mergeCell ref="A5:D5"/>
    <mergeCell ref="A297:D297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8"/>
  <sheetViews>
    <sheetView zoomScalePageLayoutView="0" workbookViewId="0" topLeftCell="A1">
      <selection activeCell="G1" sqref="G1:I16384"/>
    </sheetView>
  </sheetViews>
  <sheetFormatPr defaultColWidth="9.125" defaultRowHeight="12.75"/>
  <cols>
    <col min="1" max="1" width="82.875" style="5" customWidth="1"/>
    <col min="2" max="2" width="5.125" style="5" customWidth="1"/>
    <col min="3" max="3" width="6.125" style="35" customWidth="1"/>
    <col min="4" max="4" width="14.125" style="35" customWidth="1"/>
    <col min="5" max="5" width="5.00390625" style="35" customWidth="1"/>
    <col min="6" max="6" width="13.125" style="39" customWidth="1"/>
    <col min="7" max="16384" width="9.125" style="5" customWidth="1"/>
  </cols>
  <sheetData>
    <row r="1" spans="3:6" s="38" customFormat="1" ht="13.5">
      <c r="C1" s="98" t="s">
        <v>734</v>
      </c>
      <c r="D1" s="98"/>
      <c r="E1" s="98"/>
      <c r="F1" s="98"/>
    </row>
    <row r="2" spans="3:6" s="38" customFormat="1" ht="13.5">
      <c r="C2" s="98" t="s">
        <v>33</v>
      </c>
      <c r="D2" s="98"/>
      <c r="E2" s="98"/>
      <c r="F2" s="98"/>
    </row>
    <row r="3" spans="3:6" s="38" customFormat="1" ht="13.5">
      <c r="C3" s="98" t="s">
        <v>35</v>
      </c>
      <c r="D3" s="98"/>
      <c r="E3" s="98"/>
      <c r="F3" s="98"/>
    </row>
    <row r="4" spans="3:6" s="38" customFormat="1" ht="13.5">
      <c r="C4" s="98" t="s">
        <v>3</v>
      </c>
      <c r="D4" s="98"/>
      <c r="E4" s="98"/>
      <c r="F4" s="98"/>
    </row>
    <row r="5" spans="3:6" s="38" customFormat="1" ht="13.5">
      <c r="C5" s="99" t="s">
        <v>727</v>
      </c>
      <c r="D5" s="99"/>
      <c r="E5" s="99"/>
      <c r="F5" s="99"/>
    </row>
    <row r="7" spans="1:6" ht="15">
      <c r="A7" s="97" t="s">
        <v>459</v>
      </c>
      <c r="B7" s="97"/>
      <c r="C7" s="97"/>
      <c r="D7" s="97"/>
      <c r="E7" s="97"/>
      <c r="F7" s="97"/>
    </row>
    <row r="8" spans="1:6" ht="15">
      <c r="A8" s="97" t="s">
        <v>418</v>
      </c>
      <c r="B8" s="97"/>
      <c r="C8" s="97"/>
      <c r="D8" s="97"/>
      <c r="E8" s="97"/>
      <c r="F8" s="97"/>
    </row>
    <row r="9" spans="1:6" ht="15">
      <c r="A9" s="100" t="s">
        <v>460</v>
      </c>
      <c r="B9" s="100"/>
      <c r="C9" s="100"/>
      <c r="D9" s="100"/>
      <c r="E9" s="100"/>
      <c r="F9" s="100"/>
    </row>
    <row r="10" spans="5:6" ht="15">
      <c r="E10" s="96" t="s">
        <v>52</v>
      </c>
      <c r="F10" s="96"/>
    </row>
    <row r="11" spans="1:6" s="37" customFormat="1" ht="30.75">
      <c r="A11" s="23" t="s">
        <v>17</v>
      </c>
      <c r="B11" s="23" t="s">
        <v>109</v>
      </c>
      <c r="C11" s="23" t="s">
        <v>92</v>
      </c>
      <c r="D11" s="23" t="s">
        <v>93</v>
      </c>
      <c r="E11" s="23" t="s">
        <v>94</v>
      </c>
      <c r="F11" s="40" t="s">
        <v>4</v>
      </c>
    </row>
    <row r="12" spans="1:6" s="37" customFormat="1" ht="15">
      <c r="A12" s="23">
        <v>1</v>
      </c>
      <c r="B12" s="23">
        <v>2</v>
      </c>
      <c r="C12" s="28">
        <v>3</v>
      </c>
      <c r="D12" s="23">
        <v>4</v>
      </c>
      <c r="E12" s="23">
        <v>5</v>
      </c>
      <c r="F12" s="60">
        <v>6</v>
      </c>
    </row>
    <row r="13" spans="1:6" s="37" customFormat="1" ht="30.75">
      <c r="A13" s="30" t="s">
        <v>124</v>
      </c>
      <c r="B13" s="29">
        <v>706</v>
      </c>
      <c r="C13" s="36"/>
      <c r="D13" s="29"/>
      <c r="E13" s="36"/>
      <c r="F13" s="41">
        <f>F14+F70+F76+F96+F148+F188+F267+F281+F335+F346+F357</f>
        <v>-129.10000000000036</v>
      </c>
    </row>
    <row r="14" spans="1:6" s="1" customFormat="1" ht="15">
      <c r="A14" s="25" t="s">
        <v>95</v>
      </c>
      <c r="B14" s="22">
        <v>706</v>
      </c>
      <c r="C14" s="10" t="s">
        <v>5</v>
      </c>
      <c r="D14" s="11"/>
      <c r="E14" s="10"/>
      <c r="F14" s="41">
        <f>F15+F22+F42+F47+F37</f>
        <v>0</v>
      </c>
    </row>
    <row r="15" spans="1:6" s="1" customFormat="1" ht="30.75">
      <c r="A15" s="9" t="s">
        <v>171</v>
      </c>
      <c r="B15" s="22">
        <v>706</v>
      </c>
      <c r="C15" s="4" t="s">
        <v>118</v>
      </c>
      <c r="D15" s="11"/>
      <c r="E15" s="10"/>
      <c r="F15" s="42">
        <f>F18</f>
        <v>0</v>
      </c>
    </row>
    <row r="16" spans="1:6" s="1" customFormat="1" ht="30.75">
      <c r="A16" s="9" t="s">
        <v>74</v>
      </c>
      <c r="B16" s="22">
        <v>706</v>
      </c>
      <c r="C16" s="4" t="s">
        <v>118</v>
      </c>
      <c r="D16" s="12" t="s">
        <v>277</v>
      </c>
      <c r="E16" s="10"/>
      <c r="F16" s="42">
        <f>F17</f>
        <v>0</v>
      </c>
    </row>
    <row r="17" spans="1:6" s="1" customFormat="1" ht="30.75">
      <c r="A17" s="9" t="s">
        <v>278</v>
      </c>
      <c r="B17" s="22">
        <v>706</v>
      </c>
      <c r="C17" s="4" t="s">
        <v>118</v>
      </c>
      <c r="D17" s="12" t="s">
        <v>279</v>
      </c>
      <c r="E17" s="10"/>
      <c r="F17" s="42">
        <f>F18</f>
        <v>0</v>
      </c>
    </row>
    <row r="18" spans="1:6" s="1" customFormat="1" ht="15">
      <c r="A18" s="9" t="s">
        <v>172</v>
      </c>
      <c r="B18" s="22">
        <v>706</v>
      </c>
      <c r="C18" s="4" t="s">
        <v>118</v>
      </c>
      <c r="D18" s="12" t="s">
        <v>280</v>
      </c>
      <c r="E18" s="4"/>
      <c r="F18" s="42">
        <f>F19+F20+F21</f>
        <v>0</v>
      </c>
    </row>
    <row r="19" spans="1:6" s="1" customFormat="1" ht="46.5">
      <c r="A19" s="9" t="s">
        <v>131</v>
      </c>
      <c r="B19" s="22">
        <v>706</v>
      </c>
      <c r="C19" s="4" t="s">
        <v>118</v>
      </c>
      <c r="D19" s="12" t="s">
        <v>280</v>
      </c>
      <c r="E19" s="4" t="s">
        <v>132</v>
      </c>
      <c r="F19" s="42">
        <v>9</v>
      </c>
    </row>
    <row r="20" spans="1:6" s="1" customFormat="1" ht="30.75">
      <c r="A20" s="9" t="s">
        <v>173</v>
      </c>
      <c r="B20" s="22">
        <v>706</v>
      </c>
      <c r="C20" s="4" t="s">
        <v>118</v>
      </c>
      <c r="D20" s="12" t="s">
        <v>280</v>
      </c>
      <c r="E20" s="4" t="s">
        <v>133</v>
      </c>
      <c r="F20" s="42">
        <f>-9-170.476</f>
        <v>-179.476</v>
      </c>
    </row>
    <row r="21" spans="1:6" s="1" customFormat="1" ht="15">
      <c r="A21" s="9" t="s">
        <v>134</v>
      </c>
      <c r="B21" s="22">
        <v>706</v>
      </c>
      <c r="C21" s="4" t="s">
        <v>118</v>
      </c>
      <c r="D21" s="12" t="s">
        <v>280</v>
      </c>
      <c r="E21" s="4" t="s">
        <v>135</v>
      </c>
      <c r="F21" s="42">
        <v>170.476</v>
      </c>
    </row>
    <row r="22" spans="1:6" ht="46.5" hidden="1">
      <c r="A22" s="9" t="s">
        <v>42</v>
      </c>
      <c r="B22" s="22">
        <v>706</v>
      </c>
      <c r="C22" s="4" t="s">
        <v>96</v>
      </c>
      <c r="D22" s="12"/>
      <c r="E22" s="4"/>
      <c r="F22" s="42">
        <f>F23+F29</f>
        <v>0</v>
      </c>
    </row>
    <row r="23" spans="1:6" ht="46.5" hidden="1">
      <c r="A23" s="9" t="s">
        <v>71</v>
      </c>
      <c r="B23" s="22">
        <v>706</v>
      </c>
      <c r="C23" s="4" t="s">
        <v>96</v>
      </c>
      <c r="D23" s="12" t="s">
        <v>259</v>
      </c>
      <c r="E23" s="4"/>
      <c r="F23" s="42">
        <f>F24</f>
        <v>0</v>
      </c>
    </row>
    <row r="24" spans="1:6" ht="62.25" hidden="1">
      <c r="A24" s="9" t="s">
        <v>346</v>
      </c>
      <c r="B24" s="22">
        <v>706</v>
      </c>
      <c r="C24" s="4" t="s">
        <v>96</v>
      </c>
      <c r="D24" s="12" t="s">
        <v>260</v>
      </c>
      <c r="E24" s="4"/>
      <c r="F24" s="42">
        <f>F25</f>
        <v>0</v>
      </c>
    </row>
    <row r="25" spans="1:6" ht="15" hidden="1">
      <c r="A25" s="9" t="s">
        <v>172</v>
      </c>
      <c r="B25" s="22">
        <v>706</v>
      </c>
      <c r="C25" s="4" t="s">
        <v>96</v>
      </c>
      <c r="D25" s="12" t="s">
        <v>261</v>
      </c>
      <c r="E25" s="4"/>
      <c r="F25" s="42">
        <f>F26+F27+F28</f>
        <v>0</v>
      </c>
    </row>
    <row r="26" spans="1:6" ht="46.5" hidden="1">
      <c r="A26" s="9" t="s">
        <v>131</v>
      </c>
      <c r="B26" s="22">
        <v>706</v>
      </c>
      <c r="C26" s="4" t="s">
        <v>96</v>
      </c>
      <c r="D26" s="12" t="s">
        <v>261</v>
      </c>
      <c r="E26" s="4" t="s">
        <v>132</v>
      </c>
      <c r="F26" s="42"/>
    </row>
    <row r="27" spans="1:6" ht="30.75" hidden="1">
      <c r="A27" s="9" t="s">
        <v>173</v>
      </c>
      <c r="B27" s="22">
        <v>706</v>
      </c>
      <c r="C27" s="4" t="s">
        <v>96</v>
      </c>
      <c r="D27" s="12" t="s">
        <v>261</v>
      </c>
      <c r="E27" s="4" t="s">
        <v>133</v>
      </c>
      <c r="F27" s="42"/>
    </row>
    <row r="28" spans="1:6" ht="15" hidden="1">
      <c r="A28" s="9" t="s">
        <v>134</v>
      </c>
      <c r="B28" s="22">
        <v>706</v>
      </c>
      <c r="C28" s="4" t="s">
        <v>96</v>
      </c>
      <c r="D28" s="12" t="s">
        <v>261</v>
      </c>
      <c r="E28" s="4" t="s">
        <v>135</v>
      </c>
      <c r="F28" s="42"/>
    </row>
    <row r="29" spans="1:6" ht="30.75">
      <c r="A29" s="9" t="s">
        <v>74</v>
      </c>
      <c r="B29" s="22">
        <v>706</v>
      </c>
      <c r="C29" s="4" t="s">
        <v>96</v>
      </c>
      <c r="D29" s="12" t="s">
        <v>277</v>
      </c>
      <c r="E29" s="4"/>
      <c r="F29" s="42">
        <f>F30</f>
        <v>0</v>
      </c>
    </row>
    <row r="30" spans="1:6" ht="46.5">
      <c r="A30" s="9" t="s">
        <v>281</v>
      </c>
      <c r="B30" s="22">
        <v>706</v>
      </c>
      <c r="C30" s="4" t="s">
        <v>96</v>
      </c>
      <c r="D30" s="12" t="s">
        <v>282</v>
      </c>
      <c r="E30" s="4"/>
      <c r="F30" s="42">
        <f>F31+F35</f>
        <v>0</v>
      </c>
    </row>
    <row r="31" spans="1:6" ht="15">
      <c r="A31" s="9" t="s">
        <v>172</v>
      </c>
      <c r="B31" s="22">
        <v>706</v>
      </c>
      <c r="C31" s="4" t="s">
        <v>96</v>
      </c>
      <c r="D31" s="12" t="s">
        <v>283</v>
      </c>
      <c r="E31" s="4"/>
      <c r="F31" s="42">
        <f>F32+F33+F34</f>
        <v>0</v>
      </c>
    </row>
    <row r="32" spans="1:6" ht="46.5">
      <c r="A32" s="9" t="s">
        <v>131</v>
      </c>
      <c r="B32" s="22">
        <v>706</v>
      </c>
      <c r="C32" s="4" t="s">
        <v>96</v>
      </c>
      <c r="D32" s="12" t="s">
        <v>283</v>
      </c>
      <c r="E32" s="4" t="s">
        <v>132</v>
      </c>
      <c r="F32" s="42">
        <v>35</v>
      </c>
    </row>
    <row r="33" spans="1:6" ht="30.75">
      <c r="A33" s="9" t="s">
        <v>173</v>
      </c>
      <c r="B33" s="22">
        <v>706</v>
      </c>
      <c r="C33" s="4" t="s">
        <v>96</v>
      </c>
      <c r="D33" s="12" t="s">
        <v>283</v>
      </c>
      <c r="E33" s="4" t="s">
        <v>133</v>
      </c>
      <c r="F33" s="42">
        <v>-35</v>
      </c>
    </row>
    <row r="34" spans="1:6" ht="15" hidden="1">
      <c r="A34" s="9" t="s">
        <v>134</v>
      </c>
      <c r="B34" s="22">
        <v>706</v>
      </c>
      <c r="C34" s="4" t="s">
        <v>96</v>
      </c>
      <c r="D34" s="12" t="s">
        <v>283</v>
      </c>
      <c r="E34" s="4" t="s">
        <v>135</v>
      </c>
      <c r="F34" s="42"/>
    </row>
    <row r="35" spans="1:6" ht="30.75" hidden="1">
      <c r="A35" s="9" t="s">
        <v>119</v>
      </c>
      <c r="B35" s="22">
        <v>706</v>
      </c>
      <c r="C35" s="4" t="s">
        <v>96</v>
      </c>
      <c r="D35" s="12" t="s">
        <v>284</v>
      </c>
      <c r="E35" s="4"/>
      <c r="F35" s="42">
        <f>F36</f>
        <v>0</v>
      </c>
    </row>
    <row r="36" spans="1:6" ht="46.5" hidden="1">
      <c r="A36" s="9" t="s">
        <v>131</v>
      </c>
      <c r="B36" s="22">
        <v>706</v>
      </c>
      <c r="C36" s="4" t="s">
        <v>96</v>
      </c>
      <c r="D36" s="12" t="s">
        <v>284</v>
      </c>
      <c r="E36" s="4" t="s">
        <v>132</v>
      </c>
      <c r="F36" s="42"/>
    </row>
    <row r="37" spans="1:6" ht="15" hidden="1">
      <c r="A37" s="9" t="s">
        <v>175</v>
      </c>
      <c r="B37" s="22">
        <v>706</v>
      </c>
      <c r="C37" s="4" t="s">
        <v>170</v>
      </c>
      <c r="D37" s="12"/>
      <c r="E37" s="4"/>
      <c r="F37" s="42">
        <f>F38</f>
        <v>0</v>
      </c>
    </row>
    <row r="38" spans="1:6" ht="30.75" hidden="1">
      <c r="A38" s="9" t="s">
        <v>74</v>
      </c>
      <c r="B38" s="22">
        <v>706</v>
      </c>
      <c r="C38" s="4" t="s">
        <v>170</v>
      </c>
      <c r="D38" s="12" t="s">
        <v>277</v>
      </c>
      <c r="E38" s="4"/>
      <c r="F38" s="42">
        <f>F39</f>
        <v>0</v>
      </c>
    </row>
    <row r="39" spans="1:6" ht="30.75" hidden="1">
      <c r="A39" s="9" t="s">
        <v>291</v>
      </c>
      <c r="B39" s="22">
        <v>706</v>
      </c>
      <c r="C39" s="4" t="s">
        <v>170</v>
      </c>
      <c r="D39" s="12" t="s">
        <v>292</v>
      </c>
      <c r="E39" s="4"/>
      <c r="F39" s="42">
        <f>F40</f>
        <v>0</v>
      </c>
    </row>
    <row r="40" spans="1:6" ht="15" hidden="1">
      <c r="A40" s="9" t="s">
        <v>176</v>
      </c>
      <c r="B40" s="22">
        <v>706</v>
      </c>
      <c r="C40" s="4" t="s">
        <v>170</v>
      </c>
      <c r="D40" s="12" t="s">
        <v>293</v>
      </c>
      <c r="E40" s="4"/>
      <c r="F40" s="42">
        <f>F41</f>
        <v>0</v>
      </c>
    </row>
    <row r="41" spans="1:6" ht="30.75" hidden="1">
      <c r="A41" s="9" t="s">
        <v>173</v>
      </c>
      <c r="B41" s="22">
        <v>706</v>
      </c>
      <c r="C41" s="4" t="s">
        <v>170</v>
      </c>
      <c r="D41" s="12" t="s">
        <v>293</v>
      </c>
      <c r="E41" s="4" t="s">
        <v>133</v>
      </c>
      <c r="F41" s="42"/>
    </row>
    <row r="42" spans="1:6" ht="15" hidden="1">
      <c r="A42" s="9" t="s">
        <v>15</v>
      </c>
      <c r="B42" s="22">
        <v>706</v>
      </c>
      <c r="C42" s="4" t="s">
        <v>76</v>
      </c>
      <c r="D42" s="12"/>
      <c r="E42" s="4"/>
      <c r="F42" s="42">
        <f>F43</f>
        <v>0</v>
      </c>
    </row>
    <row r="43" spans="1:6" ht="46.5" hidden="1">
      <c r="A43" s="9" t="s">
        <v>321</v>
      </c>
      <c r="B43" s="22">
        <v>706</v>
      </c>
      <c r="C43" s="4" t="s">
        <v>76</v>
      </c>
      <c r="D43" s="12" t="s">
        <v>322</v>
      </c>
      <c r="E43" s="4"/>
      <c r="F43" s="42">
        <f>F44</f>
        <v>0</v>
      </c>
    </row>
    <row r="44" spans="1:6" ht="46.5" hidden="1">
      <c r="A44" s="9" t="s">
        <v>350</v>
      </c>
      <c r="B44" s="22">
        <v>706</v>
      </c>
      <c r="C44" s="4" t="s">
        <v>76</v>
      </c>
      <c r="D44" s="12" t="s">
        <v>323</v>
      </c>
      <c r="E44" s="4"/>
      <c r="F44" s="42">
        <f>F45</f>
        <v>0</v>
      </c>
    </row>
    <row r="45" spans="1:6" ht="15" hidden="1">
      <c r="A45" s="9" t="s">
        <v>88</v>
      </c>
      <c r="B45" s="22">
        <v>706</v>
      </c>
      <c r="C45" s="4" t="s">
        <v>76</v>
      </c>
      <c r="D45" s="12" t="s">
        <v>324</v>
      </c>
      <c r="E45" s="4"/>
      <c r="F45" s="42">
        <f>F46</f>
        <v>0</v>
      </c>
    </row>
    <row r="46" spans="1:6" ht="15" hidden="1">
      <c r="A46" s="9" t="s">
        <v>134</v>
      </c>
      <c r="B46" s="22">
        <v>706</v>
      </c>
      <c r="C46" s="4" t="s">
        <v>76</v>
      </c>
      <c r="D46" s="12" t="s">
        <v>324</v>
      </c>
      <c r="E46" s="4" t="s">
        <v>135</v>
      </c>
      <c r="F46" s="42"/>
    </row>
    <row r="47" spans="1:6" ht="15" hidden="1">
      <c r="A47" s="9" t="s">
        <v>25</v>
      </c>
      <c r="B47" s="22">
        <v>706</v>
      </c>
      <c r="C47" s="4" t="s">
        <v>77</v>
      </c>
      <c r="D47" s="12"/>
      <c r="E47" s="4"/>
      <c r="F47" s="42">
        <f>F48+F64+F54</f>
        <v>0</v>
      </c>
    </row>
    <row r="48" spans="1:6" ht="46.5" hidden="1">
      <c r="A48" s="9" t="s">
        <v>28</v>
      </c>
      <c r="B48" s="22">
        <v>706</v>
      </c>
      <c r="C48" s="4" t="s">
        <v>77</v>
      </c>
      <c r="D48" s="12" t="s">
        <v>234</v>
      </c>
      <c r="E48" s="4"/>
      <c r="F48" s="42">
        <f>F49</f>
        <v>0</v>
      </c>
    </row>
    <row r="49" spans="1:6" ht="30.75" hidden="1">
      <c r="A49" s="9" t="s">
        <v>238</v>
      </c>
      <c r="B49" s="22">
        <v>706</v>
      </c>
      <c r="C49" s="4" t="s">
        <v>77</v>
      </c>
      <c r="D49" s="12" t="s">
        <v>438</v>
      </c>
      <c r="E49" s="4"/>
      <c r="F49" s="42">
        <f>F50</f>
        <v>0</v>
      </c>
    </row>
    <row r="50" spans="1:6" ht="15" hidden="1">
      <c r="A50" s="9" t="s">
        <v>178</v>
      </c>
      <c r="B50" s="22">
        <v>706</v>
      </c>
      <c r="C50" s="4" t="s">
        <v>77</v>
      </c>
      <c r="D50" s="12" t="s">
        <v>439</v>
      </c>
      <c r="E50" s="4"/>
      <c r="F50" s="42">
        <f>F51+F52+F53</f>
        <v>0</v>
      </c>
    </row>
    <row r="51" spans="1:6" ht="46.5" hidden="1">
      <c r="A51" s="9" t="s">
        <v>131</v>
      </c>
      <c r="B51" s="22">
        <v>706</v>
      </c>
      <c r="C51" s="4" t="s">
        <v>77</v>
      </c>
      <c r="D51" s="12" t="s">
        <v>439</v>
      </c>
      <c r="E51" s="4" t="s">
        <v>132</v>
      </c>
      <c r="F51" s="42"/>
    </row>
    <row r="52" spans="1:6" ht="30.75" hidden="1">
      <c r="A52" s="9" t="s">
        <v>173</v>
      </c>
      <c r="B52" s="22">
        <v>706</v>
      </c>
      <c r="C52" s="4" t="s">
        <v>77</v>
      </c>
      <c r="D52" s="12" t="s">
        <v>439</v>
      </c>
      <c r="E52" s="4" t="s">
        <v>133</v>
      </c>
      <c r="F52" s="42"/>
    </row>
    <row r="53" spans="1:6" ht="15" hidden="1">
      <c r="A53" s="9" t="s">
        <v>134</v>
      </c>
      <c r="B53" s="22">
        <v>706</v>
      </c>
      <c r="C53" s="4" t="s">
        <v>77</v>
      </c>
      <c r="D53" s="12" t="s">
        <v>439</v>
      </c>
      <c r="E53" s="4" t="s">
        <v>135</v>
      </c>
      <c r="F53" s="42"/>
    </row>
    <row r="54" spans="1:6" ht="30.75" hidden="1">
      <c r="A54" s="9" t="s">
        <v>74</v>
      </c>
      <c r="B54" s="22">
        <v>706</v>
      </c>
      <c r="C54" s="4" t="s">
        <v>77</v>
      </c>
      <c r="D54" s="12" t="s">
        <v>277</v>
      </c>
      <c r="E54" s="4"/>
      <c r="F54" s="42">
        <f>F55</f>
        <v>0</v>
      </c>
    </row>
    <row r="55" spans="1:6" ht="30.75" hidden="1">
      <c r="A55" s="9" t="s">
        <v>285</v>
      </c>
      <c r="B55" s="22">
        <v>706</v>
      </c>
      <c r="C55" s="4" t="s">
        <v>77</v>
      </c>
      <c r="D55" s="12" t="s">
        <v>286</v>
      </c>
      <c r="E55" s="4"/>
      <c r="F55" s="42">
        <f>F56+F59+F61</f>
        <v>0</v>
      </c>
    </row>
    <row r="56" spans="1:6" ht="30.75" hidden="1">
      <c r="A56" s="9" t="s">
        <v>177</v>
      </c>
      <c r="B56" s="22">
        <v>706</v>
      </c>
      <c r="C56" s="4" t="s">
        <v>77</v>
      </c>
      <c r="D56" s="12" t="s">
        <v>290</v>
      </c>
      <c r="E56" s="4"/>
      <c r="F56" s="42">
        <f>F57+F58</f>
        <v>0</v>
      </c>
    </row>
    <row r="57" spans="1:6" ht="46.5" hidden="1">
      <c r="A57" s="9" t="s">
        <v>131</v>
      </c>
      <c r="B57" s="22">
        <v>706</v>
      </c>
      <c r="C57" s="4" t="s">
        <v>77</v>
      </c>
      <c r="D57" s="12" t="s">
        <v>290</v>
      </c>
      <c r="E57" s="4" t="s">
        <v>132</v>
      </c>
      <c r="F57" s="42"/>
    </row>
    <row r="58" spans="1:6" ht="30.75" hidden="1">
      <c r="A58" s="9" t="s">
        <v>173</v>
      </c>
      <c r="B58" s="22">
        <v>706</v>
      </c>
      <c r="C58" s="4" t="s">
        <v>77</v>
      </c>
      <c r="D58" s="12" t="s">
        <v>290</v>
      </c>
      <c r="E58" s="4" t="s">
        <v>133</v>
      </c>
      <c r="F58" s="42"/>
    </row>
    <row r="59" spans="1:6" ht="46.5" hidden="1">
      <c r="A59" s="9" t="s">
        <v>179</v>
      </c>
      <c r="B59" s="22">
        <v>706</v>
      </c>
      <c r="C59" s="4" t="s">
        <v>77</v>
      </c>
      <c r="D59" s="12" t="s">
        <v>288</v>
      </c>
      <c r="E59" s="4"/>
      <c r="F59" s="42">
        <f>F60</f>
        <v>0</v>
      </c>
    </row>
    <row r="60" spans="1:6" ht="46.5" hidden="1">
      <c r="A60" s="9" t="s">
        <v>131</v>
      </c>
      <c r="B60" s="22">
        <v>706</v>
      </c>
      <c r="C60" s="4" t="s">
        <v>77</v>
      </c>
      <c r="D60" s="12" t="s">
        <v>288</v>
      </c>
      <c r="E60" s="4" t="s">
        <v>132</v>
      </c>
      <c r="F60" s="42"/>
    </row>
    <row r="61" spans="1:6" ht="30.75" hidden="1">
      <c r="A61" s="9" t="s">
        <v>180</v>
      </c>
      <c r="B61" s="22">
        <v>706</v>
      </c>
      <c r="C61" s="4" t="s">
        <v>77</v>
      </c>
      <c r="D61" s="12" t="s">
        <v>289</v>
      </c>
      <c r="E61" s="4"/>
      <c r="F61" s="42">
        <f>F62+F63</f>
        <v>0</v>
      </c>
    </row>
    <row r="62" spans="1:6" ht="46.5" hidden="1">
      <c r="A62" s="9" t="s">
        <v>131</v>
      </c>
      <c r="B62" s="22">
        <v>706</v>
      </c>
      <c r="C62" s="4" t="s">
        <v>77</v>
      </c>
      <c r="D62" s="12" t="s">
        <v>289</v>
      </c>
      <c r="E62" s="4" t="s">
        <v>132</v>
      </c>
      <c r="F62" s="42"/>
    </row>
    <row r="63" spans="1:6" ht="15" customHeight="1" hidden="1">
      <c r="A63" s="9" t="s">
        <v>173</v>
      </c>
      <c r="B63" s="22">
        <v>706</v>
      </c>
      <c r="C63" s="4" t="s">
        <v>77</v>
      </c>
      <c r="D63" s="12" t="s">
        <v>289</v>
      </c>
      <c r="E63" s="4" t="s">
        <v>133</v>
      </c>
      <c r="F63" s="42"/>
    </row>
    <row r="64" spans="1:6" ht="46.5" hidden="1">
      <c r="A64" s="9" t="s">
        <v>294</v>
      </c>
      <c r="B64" s="22">
        <v>706</v>
      </c>
      <c r="C64" s="4" t="s">
        <v>77</v>
      </c>
      <c r="D64" s="12" t="s">
        <v>295</v>
      </c>
      <c r="E64" s="4"/>
      <c r="F64" s="42">
        <f>F65</f>
        <v>0</v>
      </c>
    </row>
    <row r="65" spans="1:6" ht="30.75" hidden="1">
      <c r="A65" s="9" t="s">
        <v>335</v>
      </c>
      <c r="B65" s="22">
        <v>706</v>
      </c>
      <c r="C65" s="4" t="s">
        <v>77</v>
      </c>
      <c r="D65" s="12" t="s">
        <v>336</v>
      </c>
      <c r="E65" s="4"/>
      <c r="F65" s="42">
        <f>F66+F68</f>
        <v>0</v>
      </c>
    </row>
    <row r="66" spans="1:6" ht="30.75" hidden="1">
      <c r="A66" s="9" t="s">
        <v>181</v>
      </c>
      <c r="B66" s="22">
        <v>706</v>
      </c>
      <c r="C66" s="4" t="s">
        <v>77</v>
      </c>
      <c r="D66" s="12" t="s">
        <v>339</v>
      </c>
      <c r="E66" s="4"/>
      <c r="F66" s="42">
        <f>F67</f>
        <v>0</v>
      </c>
    </row>
    <row r="67" spans="1:6" ht="30.75" hidden="1">
      <c r="A67" s="9" t="s">
        <v>173</v>
      </c>
      <c r="B67" s="22">
        <v>706</v>
      </c>
      <c r="C67" s="4" t="s">
        <v>77</v>
      </c>
      <c r="D67" s="12" t="s">
        <v>339</v>
      </c>
      <c r="E67" s="4" t="s">
        <v>133</v>
      </c>
      <c r="F67" s="42"/>
    </row>
    <row r="68" spans="1:6" ht="15" hidden="1">
      <c r="A68" s="9" t="s">
        <v>123</v>
      </c>
      <c r="B68" s="22">
        <v>706</v>
      </c>
      <c r="C68" s="4" t="s">
        <v>77</v>
      </c>
      <c r="D68" s="12" t="s">
        <v>340</v>
      </c>
      <c r="E68" s="4"/>
      <c r="F68" s="42">
        <f>F69</f>
        <v>0</v>
      </c>
    </row>
    <row r="69" spans="1:6" ht="30.75" hidden="1">
      <c r="A69" s="9" t="s">
        <v>173</v>
      </c>
      <c r="B69" s="22">
        <v>706</v>
      </c>
      <c r="C69" s="4" t="s">
        <v>77</v>
      </c>
      <c r="D69" s="12" t="s">
        <v>340</v>
      </c>
      <c r="E69" s="4" t="s">
        <v>133</v>
      </c>
      <c r="F69" s="42"/>
    </row>
    <row r="70" spans="1:6" s="1" customFormat="1" ht="15" hidden="1">
      <c r="A70" s="25" t="s">
        <v>47</v>
      </c>
      <c r="B70" s="22">
        <v>706</v>
      </c>
      <c r="C70" s="10" t="s">
        <v>48</v>
      </c>
      <c r="D70" s="11"/>
      <c r="E70" s="10"/>
      <c r="F70" s="41">
        <f>F71</f>
        <v>0</v>
      </c>
    </row>
    <row r="71" spans="1:6" ht="15" hidden="1">
      <c r="A71" s="9" t="s">
        <v>50</v>
      </c>
      <c r="B71" s="22">
        <v>706</v>
      </c>
      <c r="C71" s="4" t="s">
        <v>49</v>
      </c>
      <c r="D71" s="12"/>
      <c r="E71" s="4"/>
      <c r="F71" s="42">
        <f>F72</f>
        <v>0</v>
      </c>
    </row>
    <row r="72" spans="1:6" ht="30.75" hidden="1">
      <c r="A72" s="9" t="s">
        <v>74</v>
      </c>
      <c r="B72" s="22">
        <v>706</v>
      </c>
      <c r="C72" s="4" t="s">
        <v>49</v>
      </c>
      <c r="D72" s="12" t="s">
        <v>277</v>
      </c>
      <c r="E72" s="4"/>
      <c r="F72" s="42">
        <f>F73</f>
        <v>0</v>
      </c>
    </row>
    <row r="73" spans="1:6" ht="30.75" hidden="1">
      <c r="A73" s="9" t="s">
        <v>285</v>
      </c>
      <c r="B73" s="22">
        <v>706</v>
      </c>
      <c r="C73" s="4" t="s">
        <v>49</v>
      </c>
      <c r="D73" s="12" t="s">
        <v>286</v>
      </c>
      <c r="E73" s="4"/>
      <c r="F73" s="42">
        <f>F74</f>
        <v>0</v>
      </c>
    </row>
    <row r="74" spans="1:6" ht="30.75" hidden="1">
      <c r="A74" s="9" t="s">
        <v>63</v>
      </c>
      <c r="B74" s="22">
        <v>706</v>
      </c>
      <c r="C74" s="4" t="s">
        <v>49</v>
      </c>
      <c r="D74" s="12" t="s">
        <v>287</v>
      </c>
      <c r="E74" s="4"/>
      <c r="F74" s="42">
        <f>F75</f>
        <v>0</v>
      </c>
    </row>
    <row r="75" spans="1:6" ht="15" hidden="1">
      <c r="A75" s="9" t="s">
        <v>2</v>
      </c>
      <c r="B75" s="22">
        <v>706</v>
      </c>
      <c r="C75" s="4" t="s">
        <v>49</v>
      </c>
      <c r="D75" s="12" t="s">
        <v>287</v>
      </c>
      <c r="E75" s="4" t="s">
        <v>143</v>
      </c>
      <c r="F75" s="42"/>
    </row>
    <row r="76" spans="1:6" s="1" customFormat="1" ht="30.75">
      <c r="A76" s="25" t="s">
        <v>98</v>
      </c>
      <c r="B76" s="22">
        <v>706</v>
      </c>
      <c r="C76" s="10" t="s">
        <v>99</v>
      </c>
      <c r="D76" s="11"/>
      <c r="E76" s="10"/>
      <c r="F76" s="41">
        <f>F77</f>
        <v>3000</v>
      </c>
    </row>
    <row r="77" spans="1:6" ht="30.75">
      <c r="A77" s="9" t="s">
        <v>122</v>
      </c>
      <c r="B77" s="22">
        <v>706</v>
      </c>
      <c r="C77" s="4" t="s">
        <v>45</v>
      </c>
      <c r="D77" s="12"/>
      <c r="E77" s="4"/>
      <c r="F77" s="42">
        <f>F78+F89</f>
        <v>3000</v>
      </c>
    </row>
    <row r="78" spans="1:6" ht="46.5">
      <c r="A78" s="9" t="s">
        <v>321</v>
      </c>
      <c r="B78" s="22">
        <v>706</v>
      </c>
      <c r="C78" s="4" t="s">
        <v>45</v>
      </c>
      <c r="D78" s="12" t="s">
        <v>322</v>
      </c>
      <c r="E78" s="4"/>
      <c r="F78" s="42">
        <f>F79+F84</f>
        <v>3000</v>
      </c>
    </row>
    <row r="79" spans="1:6" ht="46.5" hidden="1">
      <c r="A79" s="9" t="s">
        <v>351</v>
      </c>
      <c r="B79" s="22">
        <v>706</v>
      </c>
      <c r="C79" s="4" t="s">
        <v>45</v>
      </c>
      <c r="D79" s="12" t="s">
        <v>325</v>
      </c>
      <c r="E79" s="4"/>
      <c r="F79" s="42">
        <f>F80</f>
        <v>0</v>
      </c>
    </row>
    <row r="80" spans="1:6" ht="15" hidden="1">
      <c r="A80" s="9" t="s">
        <v>37</v>
      </c>
      <c r="B80" s="22">
        <v>706</v>
      </c>
      <c r="C80" s="4" t="s">
        <v>45</v>
      </c>
      <c r="D80" s="12" t="s">
        <v>326</v>
      </c>
      <c r="E80" s="4"/>
      <c r="F80" s="42">
        <f>F81+F82+F83</f>
        <v>0</v>
      </c>
    </row>
    <row r="81" spans="1:6" ht="46.5" hidden="1">
      <c r="A81" s="9" t="s">
        <v>131</v>
      </c>
      <c r="B81" s="22">
        <v>706</v>
      </c>
      <c r="C81" s="4" t="s">
        <v>45</v>
      </c>
      <c r="D81" s="12" t="s">
        <v>326</v>
      </c>
      <c r="E81" s="4" t="s">
        <v>132</v>
      </c>
      <c r="F81" s="42"/>
    </row>
    <row r="82" spans="1:6" ht="30.75" hidden="1">
      <c r="A82" s="9" t="s">
        <v>173</v>
      </c>
      <c r="B82" s="22">
        <v>706</v>
      </c>
      <c r="C82" s="4" t="s">
        <v>45</v>
      </c>
      <c r="D82" s="12" t="s">
        <v>326</v>
      </c>
      <c r="E82" s="4" t="s">
        <v>133</v>
      </c>
      <c r="F82" s="42"/>
    </row>
    <row r="83" spans="1:6" ht="15" hidden="1">
      <c r="A83" s="9" t="s">
        <v>134</v>
      </c>
      <c r="B83" s="22">
        <v>706</v>
      </c>
      <c r="C83" s="4" t="s">
        <v>45</v>
      </c>
      <c r="D83" s="12" t="s">
        <v>326</v>
      </c>
      <c r="E83" s="4" t="s">
        <v>135</v>
      </c>
      <c r="F83" s="42"/>
    </row>
    <row r="84" spans="1:6" ht="30.75">
      <c r="A84" s="9" t="s">
        <v>391</v>
      </c>
      <c r="B84" s="22">
        <v>706</v>
      </c>
      <c r="C84" s="4" t="s">
        <v>45</v>
      </c>
      <c r="D84" s="12" t="s">
        <v>392</v>
      </c>
      <c r="E84" s="4"/>
      <c r="F84" s="42">
        <f>F85+F87</f>
        <v>3000</v>
      </c>
    </row>
    <row r="85" spans="1:6" ht="30.75" hidden="1">
      <c r="A85" s="9" t="s">
        <v>417</v>
      </c>
      <c r="B85" s="22">
        <v>706</v>
      </c>
      <c r="C85" s="4" t="s">
        <v>45</v>
      </c>
      <c r="D85" s="12" t="s">
        <v>393</v>
      </c>
      <c r="E85" s="4"/>
      <c r="F85" s="42">
        <f>F86</f>
        <v>0</v>
      </c>
    </row>
    <row r="86" spans="1:6" ht="30.75" hidden="1">
      <c r="A86" s="9" t="s">
        <v>173</v>
      </c>
      <c r="B86" s="22">
        <v>706</v>
      </c>
      <c r="C86" s="4" t="s">
        <v>45</v>
      </c>
      <c r="D86" s="12" t="s">
        <v>393</v>
      </c>
      <c r="E86" s="4" t="s">
        <v>133</v>
      </c>
      <c r="F86" s="42"/>
    </row>
    <row r="87" spans="1:6" ht="15">
      <c r="A87" s="9" t="s">
        <v>741</v>
      </c>
      <c r="B87" s="22">
        <v>706</v>
      </c>
      <c r="C87" s="4" t="s">
        <v>45</v>
      </c>
      <c r="D87" s="12" t="s">
        <v>745</v>
      </c>
      <c r="E87" s="4"/>
      <c r="F87" s="42">
        <f>F88</f>
        <v>3000</v>
      </c>
    </row>
    <row r="88" spans="1:6" ht="30.75">
      <c r="A88" s="9" t="s">
        <v>173</v>
      </c>
      <c r="B88" s="22">
        <v>706</v>
      </c>
      <c r="C88" s="4" t="s">
        <v>45</v>
      </c>
      <c r="D88" s="12" t="s">
        <v>745</v>
      </c>
      <c r="E88" s="4" t="s">
        <v>133</v>
      </c>
      <c r="F88" s="42">
        <v>3000</v>
      </c>
    </row>
    <row r="89" spans="1:6" ht="30.75" hidden="1">
      <c r="A89" s="9" t="s">
        <v>327</v>
      </c>
      <c r="B89" s="22">
        <v>706</v>
      </c>
      <c r="C89" s="4" t="s">
        <v>45</v>
      </c>
      <c r="D89" s="12" t="s">
        <v>328</v>
      </c>
      <c r="E89" s="4"/>
      <c r="F89" s="42">
        <f>F90+F93</f>
        <v>0</v>
      </c>
    </row>
    <row r="90" spans="1:6" ht="15" hidden="1">
      <c r="A90" s="9"/>
      <c r="B90" s="22"/>
      <c r="C90" s="4"/>
      <c r="D90" s="12"/>
      <c r="E90" s="4"/>
      <c r="F90" s="42"/>
    </row>
    <row r="91" spans="1:6" ht="15" hidden="1">
      <c r="A91" s="9"/>
      <c r="B91" s="22"/>
      <c r="C91" s="4"/>
      <c r="D91" s="12"/>
      <c r="E91" s="4"/>
      <c r="F91" s="42"/>
    </row>
    <row r="92" spans="1:6" ht="15" hidden="1">
      <c r="A92" s="9"/>
      <c r="B92" s="22"/>
      <c r="C92" s="4"/>
      <c r="D92" s="12"/>
      <c r="E92" s="4"/>
      <c r="F92" s="42"/>
    </row>
    <row r="93" spans="1:6" ht="30.75" hidden="1">
      <c r="A93" s="9" t="s">
        <v>332</v>
      </c>
      <c r="B93" s="22">
        <v>706</v>
      </c>
      <c r="C93" s="4" t="s">
        <v>45</v>
      </c>
      <c r="D93" s="12" t="s">
        <v>334</v>
      </c>
      <c r="E93" s="4"/>
      <c r="F93" s="42">
        <f>F94</f>
        <v>0</v>
      </c>
    </row>
    <row r="94" spans="1:6" ht="15" hidden="1">
      <c r="A94" s="9" t="s">
        <v>741</v>
      </c>
      <c r="B94" s="22">
        <v>706</v>
      </c>
      <c r="C94" s="4" t="s">
        <v>45</v>
      </c>
      <c r="D94" s="12" t="s">
        <v>737</v>
      </c>
      <c r="E94" s="4"/>
      <c r="F94" s="42">
        <f>F95</f>
        <v>0</v>
      </c>
    </row>
    <row r="95" spans="1:6" ht="30.75" hidden="1">
      <c r="A95" s="9" t="s">
        <v>173</v>
      </c>
      <c r="B95" s="22">
        <v>706</v>
      </c>
      <c r="C95" s="4" t="s">
        <v>45</v>
      </c>
      <c r="D95" s="12" t="s">
        <v>737</v>
      </c>
      <c r="E95" s="4" t="s">
        <v>133</v>
      </c>
      <c r="F95" s="42"/>
    </row>
    <row r="96" spans="1:6" s="1" customFormat="1" ht="15" hidden="1">
      <c r="A96" s="25" t="s">
        <v>100</v>
      </c>
      <c r="B96" s="22">
        <v>706</v>
      </c>
      <c r="C96" s="10" t="s">
        <v>101</v>
      </c>
      <c r="D96" s="11"/>
      <c r="E96" s="10"/>
      <c r="F96" s="41">
        <f>F97+F122+F127+F135</f>
        <v>0</v>
      </c>
    </row>
    <row r="97" spans="1:6" ht="15" hidden="1">
      <c r="A97" s="9" t="s">
        <v>31</v>
      </c>
      <c r="B97" s="22">
        <v>706</v>
      </c>
      <c r="C97" s="4" t="s">
        <v>30</v>
      </c>
      <c r="D97" s="12"/>
      <c r="E97" s="4"/>
      <c r="F97" s="42">
        <f>F98</f>
        <v>0</v>
      </c>
    </row>
    <row r="98" spans="1:6" ht="46.5" hidden="1">
      <c r="A98" s="9" t="s">
        <v>71</v>
      </c>
      <c r="B98" s="22">
        <v>706</v>
      </c>
      <c r="C98" s="4" t="s">
        <v>30</v>
      </c>
      <c r="D98" s="12" t="s">
        <v>259</v>
      </c>
      <c r="E98" s="4"/>
      <c r="F98" s="42">
        <f>F99+F112+F116</f>
        <v>0</v>
      </c>
    </row>
    <row r="99" spans="1:6" ht="30.75" hidden="1">
      <c r="A99" s="31" t="s">
        <v>405</v>
      </c>
      <c r="B99" s="22">
        <v>706</v>
      </c>
      <c r="C99" s="4" t="s">
        <v>30</v>
      </c>
      <c r="D99" s="17" t="s">
        <v>394</v>
      </c>
      <c r="E99" s="16"/>
      <c r="F99" s="43">
        <f>F100+F103+F106+F109</f>
        <v>0</v>
      </c>
    </row>
    <row r="100" spans="1:6" ht="46.5" hidden="1">
      <c r="A100" s="9" t="s">
        <v>406</v>
      </c>
      <c r="B100" s="22">
        <v>706</v>
      </c>
      <c r="C100" s="4" t="s">
        <v>30</v>
      </c>
      <c r="D100" s="12" t="s">
        <v>395</v>
      </c>
      <c r="E100" s="4"/>
      <c r="F100" s="42">
        <f>F101</f>
        <v>0</v>
      </c>
    </row>
    <row r="101" spans="1:6" ht="15" hidden="1">
      <c r="A101" s="9" t="s">
        <v>32</v>
      </c>
      <c r="B101" s="22">
        <v>706</v>
      </c>
      <c r="C101" s="4" t="s">
        <v>30</v>
      </c>
      <c r="D101" s="12" t="s">
        <v>396</v>
      </c>
      <c r="E101" s="4"/>
      <c r="F101" s="42">
        <f>F102</f>
        <v>0</v>
      </c>
    </row>
    <row r="102" spans="1:6" ht="15" hidden="1">
      <c r="A102" s="9" t="s">
        <v>134</v>
      </c>
      <c r="B102" s="22">
        <v>706</v>
      </c>
      <c r="C102" s="4" t="s">
        <v>30</v>
      </c>
      <c r="D102" s="12" t="s">
        <v>396</v>
      </c>
      <c r="E102" s="4" t="s">
        <v>135</v>
      </c>
      <c r="F102" s="42"/>
    </row>
    <row r="103" spans="1:6" ht="30.75" hidden="1">
      <c r="A103" s="9" t="s">
        <v>407</v>
      </c>
      <c r="B103" s="22">
        <v>706</v>
      </c>
      <c r="C103" s="4" t="s">
        <v>30</v>
      </c>
      <c r="D103" s="12" t="s">
        <v>408</v>
      </c>
      <c r="E103" s="4"/>
      <c r="F103" s="42">
        <f>F104</f>
        <v>0</v>
      </c>
    </row>
    <row r="104" spans="1:6" ht="15" hidden="1">
      <c r="A104" s="9" t="s">
        <v>32</v>
      </c>
      <c r="B104" s="22">
        <v>706</v>
      </c>
      <c r="C104" s="4" t="s">
        <v>30</v>
      </c>
      <c r="D104" s="12" t="s">
        <v>415</v>
      </c>
      <c r="E104" s="4"/>
      <c r="F104" s="42">
        <f>F105</f>
        <v>0</v>
      </c>
    </row>
    <row r="105" spans="1:6" ht="15" hidden="1">
      <c r="A105" s="9" t="s">
        <v>134</v>
      </c>
      <c r="B105" s="22">
        <v>706</v>
      </c>
      <c r="C105" s="4" t="s">
        <v>30</v>
      </c>
      <c r="D105" s="12" t="s">
        <v>415</v>
      </c>
      <c r="E105" s="4" t="s">
        <v>135</v>
      </c>
      <c r="F105" s="42"/>
    </row>
    <row r="106" spans="1:6" ht="30.75" hidden="1">
      <c r="A106" s="9" t="s">
        <v>345</v>
      </c>
      <c r="B106" s="22">
        <v>706</v>
      </c>
      <c r="C106" s="4" t="s">
        <v>30</v>
      </c>
      <c r="D106" s="12" t="s">
        <v>409</v>
      </c>
      <c r="E106" s="4"/>
      <c r="F106" s="42">
        <f>F107</f>
        <v>0</v>
      </c>
    </row>
    <row r="107" spans="1:6" ht="30.75" hidden="1">
      <c r="A107" s="9" t="s">
        <v>137</v>
      </c>
      <c r="B107" s="22">
        <v>706</v>
      </c>
      <c r="C107" s="4" t="s">
        <v>30</v>
      </c>
      <c r="D107" s="12" t="s">
        <v>410</v>
      </c>
      <c r="E107" s="4"/>
      <c r="F107" s="42">
        <f>F108</f>
        <v>0</v>
      </c>
    </row>
    <row r="108" spans="1:6" ht="30.75" hidden="1">
      <c r="A108" s="9" t="s">
        <v>140</v>
      </c>
      <c r="B108" s="22">
        <v>706</v>
      </c>
      <c r="C108" s="4" t="s">
        <v>30</v>
      </c>
      <c r="D108" s="12" t="s">
        <v>410</v>
      </c>
      <c r="E108" s="4" t="s">
        <v>141</v>
      </c>
      <c r="F108" s="42"/>
    </row>
    <row r="109" spans="1:6" ht="62.25" hidden="1">
      <c r="A109" s="9" t="s">
        <v>346</v>
      </c>
      <c r="B109" s="22">
        <v>706</v>
      </c>
      <c r="C109" s="4" t="s">
        <v>30</v>
      </c>
      <c r="D109" s="12" t="s">
        <v>411</v>
      </c>
      <c r="E109" s="4"/>
      <c r="F109" s="42">
        <f>F110</f>
        <v>0</v>
      </c>
    </row>
    <row r="110" spans="1:6" ht="15" hidden="1">
      <c r="A110" s="9" t="s">
        <v>32</v>
      </c>
      <c r="B110" s="22">
        <v>706</v>
      </c>
      <c r="C110" s="4" t="s">
        <v>30</v>
      </c>
      <c r="D110" s="12" t="s">
        <v>416</v>
      </c>
      <c r="E110" s="4"/>
      <c r="F110" s="42">
        <f>F111</f>
        <v>0</v>
      </c>
    </row>
    <row r="111" spans="1:6" ht="15" customHeight="1" hidden="1">
      <c r="A111" s="9" t="s">
        <v>173</v>
      </c>
      <c r="B111" s="22">
        <v>706</v>
      </c>
      <c r="C111" s="4" t="s">
        <v>30</v>
      </c>
      <c r="D111" s="12" t="s">
        <v>416</v>
      </c>
      <c r="E111" s="4" t="s">
        <v>133</v>
      </c>
      <c r="F111" s="42"/>
    </row>
    <row r="112" spans="1:6" ht="15" hidden="1">
      <c r="A112" s="9" t="s">
        <v>400</v>
      </c>
      <c r="B112" s="22">
        <v>706</v>
      </c>
      <c r="C112" s="4" t="s">
        <v>30</v>
      </c>
      <c r="D112" s="12" t="s">
        <v>397</v>
      </c>
      <c r="E112" s="4"/>
      <c r="F112" s="42">
        <f>F113</f>
        <v>0</v>
      </c>
    </row>
    <row r="113" spans="1:6" ht="15" hidden="1">
      <c r="A113" s="9" t="s">
        <v>403</v>
      </c>
      <c r="B113" s="22">
        <v>706</v>
      </c>
      <c r="C113" s="4" t="s">
        <v>30</v>
      </c>
      <c r="D113" s="12" t="s">
        <v>398</v>
      </c>
      <c r="E113" s="4"/>
      <c r="F113" s="42">
        <f>F114</f>
        <v>0</v>
      </c>
    </row>
    <row r="114" spans="1:6" ht="15" hidden="1">
      <c r="A114" s="9" t="s">
        <v>32</v>
      </c>
      <c r="B114" s="22">
        <v>706</v>
      </c>
      <c r="C114" s="4" t="s">
        <v>30</v>
      </c>
      <c r="D114" s="12" t="s">
        <v>399</v>
      </c>
      <c r="E114" s="4"/>
      <c r="F114" s="42">
        <f>F115</f>
        <v>0</v>
      </c>
    </row>
    <row r="115" spans="1:6" ht="15" hidden="1">
      <c r="A115" s="9" t="s">
        <v>134</v>
      </c>
      <c r="B115" s="22">
        <v>706</v>
      </c>
      <c r="C115" s="4" t="s">
        <v>30</v>
      </c>
      <c r="D115" s="12" t="s">
        <v>399</v>
      </c>
      <c r="E115" s="4" t="s">
        <v>135</v>
      </c>
      <c r="F115" s="42"/>
    </row>
    <row r="116" spans="1:6" ht="30.75" hidden="1">
      <c r="A116" s="31" t="s">
        <v>404</v>
      </c>
      <c r="B116" s="22">
        <v>706</v>
      </c>
      <c r="C116" s="4" t="s">
        <v>30</v>
      </c>
      <c r="D116" s="17" t="s">
        <v>401</v>
      </c>
      <c r="E116" s="16"/>
      <c r="F116" s="43">
        <f>F117</f>
        <v>0</v>
      </c>
    </row>
    <row r="117" spans="1:6" ht="30.75" hidden="1">
      <c r="A117" s="9" t="s">
        <v>388</v>
      </c>
      <c r="B117" s="22">
        <v>706</v>
      </c>
      <c r="C117" s="4" t="s">
        <v>30</v>
      </c>
      <c r="D117" s="12" t="s">
        <v>402</v>
      </c>
      <c r="E117" s="4"/>
      <c r="F117" s="42">
        <f>F118+F120</f>
        <v>0</v>
      </c>
    </row>
    <row r="118" spans="1:6" ht="78" hidden="1">
      <c r="A118" s="9" t="s">
        <v>64</v>
      </c>
      <c r="B118" s="22">
        <v>706</v>
      </c>
      <c r="C118" s="4" t="s">
        <v>30</v>
      </c>
      <c r="D118" s="12" t="s">
        <v>413</v>
      </c>
      <c r="E118" s="4"/>
      <c r="F118" s="42">
        <f>F119</f>
        <v>0</v>
      </c>
    </row>
    <row r="119" spans="1:6" ht="30.75" hidden="1">
      <c r="A119" s="9" t="s">
        <v>173</v>
      </c>
      <c r="B119" s="22">
        <v>706</v>
      </c>
      <c r="C119" s="4" t="s">
        <v>30</v>
      </c>
      <c r="D119" s="12" t="s">
        <v>413</v>
      </c>
      <c r="E119" s="4" t="s">
        <v>133</v>
      </c>
      <c r="F119" s="42"/>
    </row>
    <row r="120" spans="1:6" ht="30.75" hidden="1">
      <c r="A120" s="9" t="s">
        <v>355</v>
      </c>
      <c r="B120" s="22">
        <v>706</v>
      </c>
      <c r="C120" s="4" t="s">
        <v>30</v>
      </c>
      <c r="D120" s="12" t="s">
        <v>414</v>
      </c>
      <c r="E120" s="4"/>
      <c r="F120" s="42">
        <f>F121</f>
        <v>0</v>
      </c>
    </row>
    <row r="121" spans="1:6" ht="30.75" hidden="1">
      <c r="A121" s="9" t="s">
        <v>173</v>
      </c>
      <c r="B121" s="22">
        <v>706</v>
      </c>
      <c r="C121" s="4" t="s">
        <v>30</v>
      </c>
      <c r="D121" s="12" t="s">
        <v>414</v>
      </c>
      <c r="E121" s="4" t="s">
        <v>133</v>
      </c>
      <c r="F121" s="42"/>
    </row>
    <row r="122" spans="1:6" ht="15" hidden="1">
      <c r="A122" s="9" t="s">
        <v>151</v>
      </c>
      <c r="B122" s="22">
        <v>706</v>
      </c>
      <c r="C122" s="4" t="s">
        <v>150</v>
      </c>
      <c r="D122" s="14"/>
      <c r="E122" s="20"/>
      <c r="F122" s="42">
        <f>F123</f>
        <v>0</v>
      </c>
    </row>
    <row r="123" spans="1:6" ht="30.75" hidden="1">
      <c r="A123" s="9" t="s">
        <v>73</v>
      </c>
      <c r="B123" s="22">
        <v>706</v>
      </c>
      <c r="C123" s="4" t="s">
        <v>150</v>
      </c>
      <c r="D123" s="22" t="s">
        <v>312</v>
      </c>
      <c r="E123" s="37"/>
      <c r="F123" s="42">
        <f>F124</f>
        <v>0</v>
      </c>
    </row>
    <row r="124" spans="1:6" ht="30.75" hidden="1">
      <c r="A124" s="9" t="s">
        <v>316</v>
      </c>
      <c r="B124" s="22">
        <v>706</v>
      </c>
      <c r="C124" s="4" t="s">
        <v>150</v>
      </c>
      <c r="D124" s="22" t="s">
        <v>317</v>
      </c>
      <c r="E124" s="37"/>
      <c r="F124" s="42">
        <f>F125</f>
        <v>0</v>
      </c>
    </row>
    <row r="125" spans="1:6" ht="15" hidden="1">
      <c r="A125" s="9" t="s">
        <v>152</v>
      </c>
      <c r="B125" s="22">
        <v>706</v>
      </c>
      <c r="C125" s="4" t="s">
        <v>150</v>
      </c>
      <c r="D125" s="22" t="s">
        <v>318</v>
      </c>
      <c r="E125" s="20"/>
      <c r="F125" s="42">
        <f>F126</f>
        <v>0</v>
      </c>
    </row>
    <row r="126" spans="1:6" ht="15" hidden="1">
      <c r="A126" s="9" t="s">
        <v>134</v>
      </c>
      <c r="B126" s="22">
        <v>706</v>
      </c>
      <c r="C126" s="4" t="s">
        <v>150</v>
      </c>
      <c r="D126" s="22" t="s">
        <v>318</v>
      </c>
      <c r="E126" s="4" t="s">
        <v>135</v>
      </c>
      <c r="F126" s="42"/>
    </row>
    <row r="127" spans="1:6" ht="15" hidden="1">
      <c r="A127" s="9" t="s">
        <v>1</v>
      </c>
      <c r="B127" s="22">
        <v>706</v>
      </c>
      <c r="C127" s="4" t="s">
        <v>110</v>
      </c>
      <c r="D127" s="22"/>
      <c r="E127" s="4"/>
      <c r="F127" s="42">
        <f>F128</f>
        <v>0</v>
      </c>
    </row>
    <row r="128" spans="1:6" ht="30.75" hidden="1">
      <c r="A128" s="9" t="s">
        <v>73</v>
      </c>
      <c r="B128" s="22">
        <v>706</v>
      </c>
      <c r="C128" s="4" t="s">
        <v>110</v>
      </c>
      <c r="D128" s="22" t="s">
        <v>312</v>
      </c>
      <c r="E128" s="4"/>
      <c r="F128" s="42">
        <f>F129</f>
        <v>0</v>
      </c>
    </row>
    <row r="129" spans="1:6" ht="30.75" hidden="1">
      <c r="A129" s="9" t="s">
        <v>313</v>
      </c>
      <c r="B129" s="22">
        <v>706</v>
      </c>
      <c r="C129" s="4" t="s">
        <v>110</v>
      </c>
      <c r="D129" s="22" t="s">
        <v>314</v>
      </c>
      <c r="E129" s="4"/>
      <c r="F129" s="42">
        <f>F130+F133</f>
        <v>0</v>
      </c>
    </row>
    <row r="130" spans="1:6" ht="15" hidden="1">
      <c r="A130" s="9" t="s">
        <v>36</v>
      </c>
      <c r="B130" s="22">
        <v>706</v>
      </c>
      <c r="C130" s="4" t="s">
        <v>110</v>
      </c>
      <c r="D130" s="12" t="s">
        <v>315</v>
      </c>
      <c r="E130" s="4"/>
      <c r="F130" s="42">
        <f>F131+F132</f>
        <v>0</v>
      </c>
    </row>
    <row r="131" spans="1:6" ht="30.75" hidden="1">
      <c r="A131" s="9" t="s">
        <v>173</v>
      </c>
      <c r="B131" s="22">
        <v>706</v>
      </c>
      <c r="C131" s="4" t="s">
        <v>110</v>
      </c>
      <c r="D131" s="12" t="s">
        <v>315</v>
      </c>
      <c r="E131" s="4" t="s">
        <v>133</v>
      </c>
      <c r="F131" s="42"/>
    </row>
    <row r="132" spans="1:6" ht="15" hidden="1">
      <c r="A132" s="9" t="s">
        <v>2</v>
      </c>
      <c r="B132" s="22">
        <v>706</v>
      </c>
      <c r="C132" s="4" t="s">
        <v>110</v>
      </c>
      <c r="D132" s="12" t="s">
        <v>315</v>
      </c>
      <c r="E132" s="4" t="s">
        <v>143</v>
      </c>
      <c r="F132" s="42"/>
    </row>
    <row r="133" spans="1:6" ht="46.5" hidden="1">
      <c r="A133" s="9" t="s">
        <v>441</v>
      </c>
      <c r="B133" s="22">
        <v>706</v>
      </c>
      <c r="C133" s="4" t="s">
        <v>110</v>
      </c>
      <c r="D133" s="12" t="s">
        <v>440</v>
      </c>
      <c r="E133" s="4"/>
      <c r="F133" s="42">
        <f>F134</f>
        <v>0</v>
      </c>
    </row>
    <row r="134" spans="1:6" ht="30.75" hidden="1">
      <c r="A134" s="9" t="s">
        <v>173</v>
      </c>
      <c r="B134" s="22">
        <v>706</v>
      </c>
      <c r="C134" s="4" t="s">
        <v>110</v>
      </c>
      <c r="D134" s="12" t="s">
        <v>440</v>
      </c>
      <c r="E134" s="4" t="s">
        <v>133</v>
      </c>
      <c r="F134" s="42"/>
    </row>
    <row r="135" spans="1:6" ht="15" hidden="1">
      <c r="A135" s="9" t="s">
        <v>102</v>
      </c>
      <c r="B135" s="22">
        <v>706</v>
      </c>
      <c r="C135" s="4" t="s">
        <v>153</v>
      </c>
      <c r="D135" s="12"/>
      <c r="E135" s="4"/>
      <c r="F135" s="42">
        <f>F136+F140</f>
        <v>0</v>
      </c>
    </row>
    <row r="136" spans="1:6" ht="46.5" hidden="1">
      <c r="A136" s="9" t="s">
        <v>70</v>
      </c>
      <c r="B136" s="22">
        <v>706</v>
      </c>
      <c r="C136" s="4" t="s">
        <v>153</v>
      </c>
      <c r="D136" s="12" t="s">
        <v>255</v>
      </c>
      <c r="E136" s="4"/>
      <c r="F136" s="42">
        <f>F137</f>
        <v>0</v>
      </c>
    </row>
    <row r="137" spans="1:6" ht="30.75" hidden="1">
      <c r="A137" s="9" t="s">
        <v>256</v>
      </c>
      <c r="B137" s="22">
        <v>706</v>
      </c>
      <c r="C137" s="4" t="s">
        <v>153</v>
      </c>
      <c r="D137" s="12" t="s">
        <v>257</v>
      </c>
      <c r="E137" s="4"/>
      <c r="F137" s="42">
        <f>F138</f>
        <v>0</v>
      </c>
    </row>
    <row r="138" spans="1:6" ht="15" hidden="1">
      <c r="A138" s="9" t="s">
        <v>0</v>
      </c>
      <c r="B138" s="22">
        <v>706</v>
      </c>
      <c r="C138" s="4" t="s">
        <v>153</v>
      </c>
      <c r="D138" s="12" t="s">
        <v>356</v>
      </c>
      <c r="E138" s="4"/>
      <c r="F138" s="42">
        <f>F139</f>
        <v>0</v>
      </c>
    </row>
    <row r="139" spans="1:6" ht="15" hidden="1">
      <c r="A139" s="9" t="s">
        <v>134</v>
      </c>
      <c r="B139" s="22">
        <v>706</v>
      </c>
      <c r="C139" s="4" t="s">
        <v>153</v>
      </c>
      <c r="D139" s="12" t="s">
        <v>356</v>
      </c>
      <c r="E139" s="4" t="s">
        <v>135</v>
      </c>
      <c r="F139" s="42"/>
    </row>
    <row r="140" spans="1:6" ht="46.5" hidden="1">
      <c r="A140" s="9" t="s">
        <v>294</v>
      </c>
      <c r="B140" s="22">
        <v>706</v>
      </c>
      <c r="C140" s="4" t="s">
        <v>153</v>
      </c>
      <c r="D140" s="12" t="s">
        <v>295</v>
      </c>
      <c r="E140" s="5"/>
      <c r="F140" s="42">
        <f>F141</f>
        <v>0</v>
      </c>
    </row>
    <row r="141" spans="1:6" ht="30.75" hidden="1">
      <c r="A141" s="9" t="s">
        <v>337</v>
      </c>
      <c r="B141" s="22">
        <v>706</v>
      </c>
      <c r="C141" s="4" t="s">
        <v>153</v>
      </c>
      <c r="D141" s="12" t="s">
        <v>341</v>
      </c>
      <c r="E141" s="5"/>
      <c r="F141" s="42">
        <f>F142+F144+F146</f>
        <v>0</v>
      </c>
    </row>
    <row r="142" spans="1:6" ht="46.5" hidden="1">
      <c r="A142" s="9" t="s">
        <v>186</v>
      </c>
      <c r="B142" s="22">
        <v>706</v>
      </c>
      <c r="C142" s="4" t="s">
        <v>153</v>
      </c>
      <c r="D142" s="12" t="s">
        <v>342</v>
      </c>
      <c r="E142" s="4"/>
      <c r="F142" s="42">
        <f>F143</f>
        <v>0</v>
      </c>
    </row>
    <row r="143" spans="1:6" ht="30.75" hidden="1">
      <c r="A143" s="9" t="s">
        <v>173</v>
      </c>
      <c r="B143" s="22">
        <v>706</v>
      </c>
      <c r="C143" s="4" t="s">
        <v>153</v>
      </c>
      <c r="D143" s="12" t="s">
        <v>342</v>
      </c>
      <c r="E143" s="4" t="s">
        <v>133</v>
      </c>
      <c r="F143" s="42"/>
    </row>
    <row r="144" spans="1:6" ht="46.5" hidden="1">
      <c r="A144" s="9" t="s">
        <v>431</v>
      </c>
      <c r="B144" s="22">
        <v>706</v>
      </c>
      <c r="C144" s="4" t="s">
        <v>153</v>
      </c>
      <c r="D144" s="12" t="s">
        <v>430</v>
      </c>
      <c r="E144" s="4"/>
      <c r="F144" s="42">
        <f>F145</f>
        <v>0</v>
      </c>
    </row>
    <row r="145" spans="1:6" ht="30.75" hidden="1">
      <c r="A145" s="9" t="s">
        <v>173</v>
      </c>
      <c r="B145" s="22">
        <v>706</v>
      </c>
      <c r="C145" s="4" t="s">
        <v>153</v>
      </c>
      <c r="D145" s="12" t="s">
        <v>430</v>
      </c>
      <c r="E145" s="4" t="s">
        <v>133</v>
      </c>
      <c r="F145" s="42"/>
    </row>
    <row r="146" spans="1:6" ht="15" hidden="1">
      <c r="A146" s="9" t="s">
        <v>426</v>
      </c>
      <c r="B146" s="22">
        <v>706</v>
      </c>
      <c r="C146" s="4" t="s">
        <v>153</v>
      </c>
      <c r="D146" s="12" t="s">
        <v>427</v>
      </c>
      <c r="E146" s="4"/>
      <c r="F146" s="42">
        <f>F147</f>
        <v>0</v>
      </c>
    </row>
    <row r="147" spans="1:6" ht="30.75" hidden="1">
      <c r="A147" s="9" t="s">
        <v>173</v>
      </c>
      <c r="B147" s="22">
        <v>706</v>
      </c>
      <c r="C147" s="4" t="s">
        <v>153</v>
      </c>
      <c r="D147" s="12" t="s">
        <v>427</v>
      </c>
      <c r="E147" s="4" t="s">
        <v>133</v>
      </c>
      <c r="F147" s="42"/>
    </row>
    <row r="148" spans="1:6" s="1" customFormat="1" ht="15">
      <c r="A148" s="25" t="s">
        <v>40</v>
      </c>
      <c r="B148" s="22">
        <v>706</v>
      </c>
      <c r="C148" s="10" t="s">
        <v>38</v>
      </c>
      <c r="D148" s="11"/>
      <c r="E148" s="10"/>
      <c r="F148" s="41">
        <f>F149+F172+F157+F183</f>
        <v>7800</v>
      </c>
    </row>
    <row r="149" spans="1:6" s="1" customFormat="1" ht="15" hidden="1">
      <c r="A149" s="9" t="s">
        <v>59</v>
      </c>
      <c r="B149" s="22">
        <v>706</v>
      </c>
      <c r="C149" s="4" t="s">
        <v>58</v>
      </c>
      <c r="D149" s="12"/>
      <c r="E149" s="4"/>
      <c r="F149" s="42">
        <f>F150</f>
        <v>0</v>
      </c>
    </row>
    <row r="150" spans="1:6" s="1" customFormat="1" ht="46.5" hidden="1">
      <c r="A150" s="9" t="s">
        <v>294</v>
      </c>
      <c r="B150" s="22">
        <v>706</v>
      </c>
      <c r="C150" s="4" t="s">
        <v>58</v>
      </c>
      <c r="D150" s="12" t="s">
        <v>295</v>
      </c>
      <c r="E150" s="4"/>
      <c r="F150" s="42">
        <f>F151+F154</f>
        <v>0</v>
      </c>
    </row>
    <row r="151" spans="1:6" s="1" customFormat="1" ht="15" hidden="1">
      <c r="A151" s="9" t="s">
        <v>298</v>
      </c>
      <c r="B151" s="22">
        <v>706</v>
      </c>
      <c r="C151" s="4" t="s">
        <v>58</v>
      </c>
      <c r="D151" s="12" t="s">
        <v>299</v>
      </c>
      <c r="E151" s="4"/>
      <c r="F151" s="42">
        <f>F152</f>
        <v>0</v>
      </c>
    </row>
    <row r="152" spans="1:6" s="1" customFormat="1" ht="30.75" hidden="1">
      <c r="A152" s="9" t="s">
        <v>187</v>
      </c>
      <c r="B152" s="22">
        <v>706</v>
      </c>
      <c r="C152" s="4" t="s">
        <v>58</v>
      </c>
      <c r="D152" s="12" t="s">
        <v>300</v>
      </c>
      <c r="E152" s="4"/>
      <c r="F152" s="42">
        <f>F153</f>
        <v>0</v>
      </c>
    </row>
    <row r="153" spans="1:6" s="1" customFormat="1" ht="30.75" hidden="1">
      <c r="A153" s="9" t="s">
        <v>182</v>
      </c>
      <c r="B153" s="22">
        <v>706</v>
      </c>
      <c r="C153" s="4" t="s">
        <v>58</v>
      </c>
      <c r="D153" s="12" t="s">
        <v>300</v>
      </c>
      <c r="E153" s="4" t="s">
        <v>148</v>
      </c>
      <c r="F153" s="42">
        <v>0</v>
      </c>
    </row>
    <row r="154" spans="1:6" s="1" customFormat="1" ht="15" hidden="1">
      <c r="A154" s="9" t="s">
        <v>174</v>
      </c>
      <c r="B154" s="22">
        <v>706</v>
      </c>
      <c r="C154" s="4" t="s">
        <v>58</v>
      </c>
      <c r="D154" s="12" t="s">
        <v>336</v>
      </c>
      <c r="E154" s="4"/>
      <c r="F154" s="42">
        <f>F155</f>
        <v>0</v>
      </c>
    </row>
    <row r="155" spans="1:6" s="1" customFormat="1" ht="30.75" hidden="1">
      <c r="A155" s="9" t="s">
        <v>60</v>
      </c>
      <c r="B155" s="22">
        <v>706</v>
      </c>
      <c r="C155" s="4" t="s">
        <v>58</v>
      </c>
      <c r="D155" s="12" t="s">
        <v>338</v>
      </c>
      <c r="E155" s="4"/>
      <c r="F155" s="42">
        <f>F156</f>
        <v>0</v>
      </c>
    </row>
    <row r="156" spans="1:6" s="1" customFormat="1" ht="30.75" hidden="1">
      <c r="A156" s="9" t="s">
        <v>173</v>
      </c>
      <c r="B156" s="22">
        <v>706</v>
      </c>
      <c r="C156" s="4" t="s">
        <v>58</v>
      </c>
      <c r="D156" s="12" t="s">
        <v>338</v>
      </c>
      <c r="E156" s="4" t="s">
        <v>133</v>
      </c>
      <c r="F156" s="42"/>
    </row>
    <row r="157" spans="1:6" ht="15">
      <c r="A157" s="9" t="s">
        <v>41</v>
      </c>
      <c r="B157" s="22">
        <v>706</v>
      </c>
      <c r="C157" s="4" t="s">
        <v>39</v>
      </c>
      <c r="D157" s="12"/>
      <c r="E157" s="4"/>
      <c r="F157" s="42">
        <f>F158</f>
        <v>7800</v>
      </c>
    </row>
    <row r="158" spans="1:6" s="1" customFormat="1" ht="46.5">
      <c r="A158" s="9" t="s">
        <v>294</v>
      </c>
      <c r="B158" s="22">
        <v>706</v>
      </c>
      <c r="C158" s="4" t="s">
        <v>39</v>
      </c>
      <c r="D158" s="12" t="s">
        <v>295</v>
      </c>
      <c r="E158" s="4"/>
      <c r="F158" s="42">
        <f>F159+F162+F165</f>
        <v>7800</v>
      </c>
    </row>
    <row r="159" spans="1:6" s="1" customFormat="1" ht="30.75" hidden="1">
      <c r="A159" s="9" t="s">
        <v>296</v>
      </c>
      <c r="B159" s="22">
        <v>706</v>
      </c>
      <c r="C159" s="4" t="s">
        <v>39</v>
      </c>
      <c r="D159" s="12" t="s">
        <v>297</v>
      </c>
      <c r="E159" s="4"/>
      <c r="F159" s="42">
        <f>F160</f>
        <v>0</v>
      </c>
    </row>
    <row r="160" spans="1:6" s="1" customFormat="1" ht="30.75" hidden="1">
      <c r="A160" s="9" t="s">
        <v>423</v>
      </c>
      <c r="B160" s="22">
        <v>706</v>
      </c>
      <c r="C160" s="4" t="s">
        <v>39</v>
      </c>
      <c r="D160" s="12" t="s">
        <v>424</v>
      </c>
      <c r="E160" s="4"/>
      <c r="F160" s="42">
        <f>F161</f>
        <v>0</v>
      </c>
    </row>
    <row r="161" spans="1:6" s="1" customFormat="1" ht="30.75" hidden="1">
      <c r="A161" s="9" t="s">
        <v>182</v>
      </c>
      <c r="B161" s="22">
        <v>706</v>
      </c>
      <c r="C161" s="4" t="s">
        <v>39</v>
      </c>
      <c r="D161" s="12" t="s">
        <v>424</v>
      </c>
      <c r="E161" s="4" t="s">
        <v>148</v>
      </c>
      <c r="F161" s="42"/>
    </row>
    <row r="162" spans="1:6" s="1" customFormat="1" ht="62.25" hidden="1">
      <c r="A162" s="9" t="s">
        <v>348</v>
      </c>
      <c r="B162" s="22">
        <v>706</v>
      </c>
      <c r="C162" s="4" t="s">
        <v>39</v>
      </c>
      <c r="D162" s="12" t="s">
        <v>301</v>
      </c>
      <c r="E162" s="4"/>
      <c r="F162" s="42">
        <f>F163</f>
        <v>0</v>
      </c>
    </row>
    <row r="163" spans="1:6" s="1" customFormat="1" ht="30.75" hidden="1">
      <c r="A163" s="9" t="s">
        <v>423</v>
      </c>
      <c r="B163" s="22">
        <v>706</v>
      </c>
      <c r="C163" s="4" t="s">
        <v>39</v>
      </c>
      <c r="D163" s="12" t="s">
        <v>425</v>
      </c>
      <c r="E163" s="4"/>
      <c r="F163" s="42">
        <f>F164</f>
        <v>0</v>
      </c>
    </row>
    <row r="164" spans="1:6" s="1" customFormat="1" ht="30.75" hidden="1">
      <c r="A164" s="9" t="s">
        <v>182</v>
      </c>
      <c r="B164" s="22">
        <v>706</v>
      </c>
      <c r="C164" s="4" t="s">
        <v>39</v>
      </c>
      <c r="D164" s="12" t="s">
        <v>425</v>
      </c>
      <c r="E164" s="4" t="s">
        <v>148</v>
      </c>
      <c r="F164" s="42"/>
    </row>
    <row r="165" spans="1:6" s="1" customFormat="1" ht="30.75">
      <c r="A165" s="9" t="s">
        <v>306</v>
      </c>
      <c r="B165" s="22">
        <v>706</v>
      </c>
      <c r="C165" s="4" t="s">
        <v>39</v>
      </c>
      <c r="D165" s="12" t="s">
        <v>307</v>
      </c>
      <c r="E165" s="4"/>
      <c r="F165" s="42">
        <f>F170+F166+F168</f>
        <v>7800</v>
      </c>
    </row>
    <row r="166" spans="1:6" s="1" customFormat="1" ht="15">
      <c r="A166" s="9" t="s">
        <v>742</v>
      </c>
      <c r="B166" s="22">
        <v>706</v>
      </c>
      <c r="C166" s="4" t="s">
        <v>39</v>
      </c>
      <c r="D166" s="12" t="s">
        <v>736</v>
      </c>
      <c r="E166" s="4"/>
      <c r="F166" s="42">
        <f>F167</f>
        <v>2300</v>
      </c>
    </row>
    <row r="167" spans="1:6" s="1" customFormat="1" ht="30.75">
      <c r="A167" s="9" t="s">
        <v>173</v>
      </c>
      <c r="B167" s="22">
        <v>706</v>
      </c>
      <c r="C167" s="4" t="s">
        <v>39</v>
      </c>
      <c r="D167" s="12" t="s">
        <v>736</v>
      </c>
      <c r="E167" s="4" t="s">
        <v>133</v>
      </c>
      <c r="F167" s="42">
        <v>2300</v>
      </c>
    </row>
    <row r="168" spans="1:6" s="1" customFormat="1" ht="30.75">
      <c r="A168" s="9" t="s">
        <v>423</v>
      </c>
      <c r="B168" s="22">
        <v>706</v>
      </c>
      <c r="C168" s="4" t="s">
        <v>39</v>
      </c>
      <c r="D168" s="12" t="s">
        <v>738</v>
      </c>
      <c r="E168" s="4"/>
      <c r="F168" s="42">
        <f>F169</f>
        <v>5500</v>
      </c>
    </row>
    <row r="169" spans="1:6" s="1" customFormat="1" ht="30.75">
      <c r="A169" s="9" t="s">
        <v>182</v>
      </c>
      <c r="B169" s="22">
        <v>706</v>
      </c>
      <c r="C169" s="4" t="s">
        <v>39</v>
      </c>
      <c r="D169" s="12" t="s">
        <v>738</v>
      </c>
      <c r="E169" s="4" t="s">
        <v>148</v>
      </c>
      <c r="F169" s="42">
        <v>5500</v>
      </c>
    </row>
    <row r="170" spans="1:6" s="1" customFormat="1" ht="78" hidden="1">
      <c r="A170" s="9" t="s">
        <v>432</v>
      </c>
      <c r="B170" s="22">
        <v>706</v>
      </c>
      <c r="C170" s="4" t="s">
        <v>39</v>
      </c>
      <c r="D170" s="12" t="s">
        <v>434</v>
      </c>
      <c r="E170" s="4"/>
      <c r="F170" s="42">
        <f>F171</f>
        <v>0</v>
      </c>
    </row>
    <row r="171" spans="1:6" s="1" customFormat="1" ht="15" hidden="1">
      <c r="A171" s="9" t="s">
        <v>134</v>
      </c>
      <c r="B171" s="22">
        <v>706</v>
      </c>
      <c r="C171" s="4" t="s">
        <v>39</v>
      </c>
      <c r="D171" s="12" t="s">
        <v>434</v>
      </c>
      <c r="E171" s="4" t="s">
        <v>135</v>
      </c>
      <c r="F171" s="42"/>
    </row>
    <row r="172" spans="1:6" ht="15" hidden="1">
      <c r="A172" s="9" t="s">
        <v>56</v>
      </c>
      <c r="B172" s="22">
        <v>706</v>
      </c>
      <c r="C172" s="4" t="s">
        <v>55</v>
      </c>
      <c r="D172" s="12"/>
      <c r="E172" s="4"/>
      <c r="F172" s="42">
        <f>F173</f>
        <v>0</v>
      </c>
    </row>
    <row r="173" spans="1:6" ht="46.5" hidden="1">
      <c r="A173" s="9" t="s">
        <v>294</v>
      </c>
      <c r="B173" s="22">
        <v>706</v>
      </c>
      <c r="C173" s="4" t="s">
        <v>55</v>
      </c>
      <c r="D173" s="12" t="s">
        <v>295</v>
      </c>
      <c r="E173" s="4"/>
      <c r="F173" s="42">
        <f>F174+F180</f>
        <v>0</v>
      </c>
    </row>
    <row r="174" spans="1:6" ht="46.5" hidden="1">
      <c r="A174" s="9" t="s">
        <v>349</v>
      </c>
      <c r="B174" s="22">
        <v>706</v>
      </c>
      <c r="C174" s="4" t="s">
        <v>55</v>
      </c>
      <c r="D174" s="12" t="s">
        <v>302</v>
      </c>
      <c r="E174" s="4"/>
      <c r="F174" s="42">
        <f>F175+F178</f>
        <v>0</v>
      </c>
    </row>
    <row r="175" spans="1:6" ht="15" hidden="1">
      <c r="A175" s="9" t="s">
        <v>65</v>
      </c>
      <c r="B175" s="22">
        <v>706</v>
      </c>
      <c r="C175" s="4" t="s">
        <v>55</v>
      </c>
      <c r="D175" s="12" t="s">
        <v>303</v>
      </c>
      <c r="E175" s="4"/>
      <c r="F175" s="42">
        <f>F176+F177</f>
        <v>0</v>
      </c>
    </row>
    <row r="176" spans="1:6" ht="30.75" hidden="1">
      <c r="A176" s="9" t="s">
        <v>173</v>
      </c>
      <c r="B176" s="22">
        <v>706</v>
      </c>
      <c r="C176" s="4" t="s">
        <v>55</v>
      </c>
      <c r="D176" s="12" t="s">
        <v>303</v>
      </c>
      <c r="E176" s="4" t="s">
        <v>133</v>
      </c>
      <c r="F176" s="42"/>
    </row>
    <row r="177" spans="1:6" ht="15" hidden="1">
      <c r="A177" s="9" t="s">
        <v>2</v>
      </c>
      <c r="B177" s="22">
        <v>706</v>
      </c>
      <c r="C177" s="4" t="s">
        <v>55</v>
      </c>
      <c r="D177" s="12" t="s">
        <v>303</v>
      </c>
      <c r="E177" s="4" t="s">
        <v>143</v>
      </c>
      <c r="F177" s="42"/>
    </row>
    <row r="178" spans="1:6" ht="46.5" hidden="1">
      <c r="A178" s="9" t="s">
        <v>188</v>
      </c>
      <c r="B178" s="22">
        <v>706</v>
      </c>
      <c r="C178" s="4" t="s">
        <v>55</v>
      </c>
      <c r="D178" s="12" t="s">
        <v>304</v>
      </c>
      <c r="E178" s="4"/>
      <c r="F178" s="42">
        <f>F179</f>
        <v>0</v>
      </c>
    </row>
    <row r="179" spans="1:6" ht="15" hidden="1">
      <c r="A179" s="9" t="s">
        <v>2</v>
      </c>
      <c r="B179" s="22">
        <v>706</v>
      </c>
      <c r="C179" s="4" t="s">
        <v>55</v>
      </c>
      <c r="D179" s="12" t="s">
        <v>304</v>
      </c>
      <c r="E179" s="4" t="s">
        <v>143</v>
      </c>
      <c r="F179" s="42"/>
    </row>
    <row r="180" spans="1:6" ht="30.75" hidden="1">
      <c r="A180" s="9" t="s">
        <v>306</v>
      </c>
      <c r="B180" s="22">
        <v>706</v>
      </c>
      <c r="C180" s="4" t="s">
        <v>55</v>
      </c>
      <c r="D180" s="12" t="s">
        <v>307</v>
      </c>
      <c r="E180" s="4"/>
      <c r="F180" s="42">
        <f>F181</f>
        <v>0</v>
      </c>
    </row>
    <row r="181" spans="1:6" ht="15" hidden="1">
      <c r="A181" s="9" t="s">
        <v>443</v>
      </c>
      <c r="B181" s="22">
        <v>706</v>
      </c>
      <c r="C181" s="4" t="s">
        <v>55</v>
      </c>
      <c r="D181" s="12" t="s">
        <v>442</v>
      </c>
      <c r="E181" s="4"/>
      <c r="F181" s="42">
        <f>F182</f>
        <v>0</v>
      </c>
    </row>
    <row r="182" spans="1:6" ht="30.75" hidden="1">
      <c r="A182" s="9" t="s">
        <v>182</v>
      </c>
      <c r="B182" s="22">
        <v>706</v>
      </c>
      <c r="C182" s="4" t="s">
        <v>55</v>
      </c>
      <c r="D182" s="12" t="s">
        <v>442</v>
      </c>
      <c r="E182" s="4" t="s">
        <v>148</v>
      </c>
      <c r="F182" s="42"/>
    </row>
    <row r="183" spans="1:6" ht="15" hidden="1">
      <c r="A183" s="9" t="s">
        <v>164</v>
      </c>
      <c r="B183" s="22">
        <v>706</v>
      </c>
      <c r="C183" s="4" t="s">
        <v>163</v>
      </c>
      <c r="D183" s="12"/>
      <c r="E183" s="4"/>
      <c r="F183" s="42">
        <f>F184</f>
        <v>0</v>
      </c>
    </row>
    <row r="184" spans="1:6" ht="46.5" hidden="1">
      <c r="A184" s="9" t="s">
        <v>294</v>
      </c>
      <c r="B184" s="22">
        <v>706</v>
      </c>
      <c r="C184" s="4" t="s">
        <v>163</v>
      </c>
      <c r="D184" s="12" t="s">
        <v>295</v>
      </c>
      <c r="E184" s="4"/>
      <c r="F184" s="42">
        <f>F185</f>
        <v>0</v>
      </c>
    </row>
    <row r="185" spans="1:6" ht="46.5" hidden="1">
      <c r="A185" s="9" t="s">
        <v>305</v>
      </c>
      <c r="B185" s="22">
        <v>706</v>
      </c>
      <c r="C185" s="4" t="s">
        <v>163</v>
      </c>
      <c r="D185" s="12" t="s">
        <v>357</v>
      </c>
      <c r="E185" s="4"/>
      <c r="F185" s="42">
        <f>F186</f>
        <v>0</v>
      </c>
    </row>
    <row r="186" spans="1:6" ht="62.25" hidden="1">
      <c r="A186" s="32" t="s">
        <v>433</v>
      </c>
      <c r="B186" s="22">
        <v>706</v>
      </c>
      <c r="C186" s="33" t="s">
        <v>163</v>
      </c>
      <c r="D186" s="34" t="s">
        <v>435</v>
      </c>
      <c r="E186" s="33"/>
      <c r="F186" s="44">
        <f>F187</f>
        <v>0</v>
      </c>
    </row>
    <row r="187" spans="1:6" ht="30.75" hidden="1">
      <c r="A187" s="9" t="s">
        <v>173</v>
      </c>
      <c r="B187" s="22">
        <v>706</v>
      </c>
      <c r="C187" s="4" t="s">
        <v>163</v>
      </c>
      <c r="D187" s="34" t="s">
        <v>435</v>
      </c>
      <c r="E187" s="4" t="s">
        <v>133</v>
      </c>
      <c r="F187" s="42"/>
    </row>
    <row r="188" spans="1:6" ht="15">
      <c r="A188" s="25" t="s">
        <v>103</v>
      </c>
      <c r="B188" s="22">
        <v>706</v>
      </c>
      <c r="C188" s="10" t="s">
        <v>6</v>
      </c>
      <c r="D188" s="11"/>
      <c r="E188" s="10"/>
      <c r="F188" s="41">
        <f>F189+F206+F233+F256+F239</f>
        <v>-13529.1</v>
      </c>
    </row>
    <row r="189" spans="1:6" ht="15">
      <c r="A189" s="9" t="s">
        <v>11</v>
      </c>
      <c r="B189" s="22">
        <v>706</v>
      </c>
      <c r="C189" s="4" t="s">
        <v>7</v>
      </c>
      <c r="D189" s="12"/>
      <c r="E189" s="4"/>
      <c r="F189" s="42">
        <f>F190</f>
        <v>834.5999999999999</v>
      </c>
    </row>
    <row r="190" spans="1:6" ht="30.75">
      <c r="A190" s="9" t="s">
        <v>27</v>
      </c>
      <c r="B190" s="22">
        <v>706</v>
      </c>
      <c r="C190" s="4" t="s">
        <v>7</v>
      </c>
      <c r="D190" s="12" t="s">
        <v>376</v>
      </c>
      <c r="E190" s="4"/>
      <c r="F190" s="42">
        <f>F191+F203</f>
        <v>834.5999999999999</v>
      </c>
    </row>
    <row r="191" spans="1:6" ht="30.75">
      <c r="A191" s="9" t="s">
        <v>205</v>
      </c>
      <c r="B191" s="22">
        <v>706</v>
      </c>
      <c r="C191" s="4" t="s">
        <v>7</v>
      </c>
      <c r="D191" s="12" t="s">
        <v>377</v>
      </c>
      <c r="E191" s="4"/>
      <c r="F191" s="42">
        <f>F192+F195+F197+F199+F201</f>
        <v>834.5999999999999</v>
      </c>
    </row>
    <row r="192" spans="1:6" ht="15">
      <c r="A192" s="9" t="s">
        <v>189</v>
      </c>
      <c r="B192" s="22">
        <v>706</v>
      </c>
      <c r="C192" s="4" t="s">
        <v>7</v>
      </c>
      <c r="D192" s="12" t="s">
        <v>210</v>
      </c>
      <c r="E192" s="4"/>
      <c r="F192" s="42">
        <f>F194+F193</f>
        <v>1900</v>
      </c>
    </row>
    <row r="193" spans="1:6" ht="30.75">
      <c r="A193" s="9" t="s">
        <v>173</v>
      </c>
      <c r="B193" s="22">
        <v>706</v>
      </c>
      <c r="C193" s="4" t="s">
        <v>7</v>
      </c>
      <c r="D193" s="12" t="s">
        <v>210</v>
      </c>
      <c r="E193" s="4" t="s">
        <v>133</v>
      </c>
      <c r="F193" s="42">
        <v>1900</v>
      </c>
    </row>
    <row r="194" spans="1:6" ht="30.75" hidden="1">
      <c r="A194" s="9" t="s">
        <v>140</v>
      </c>
      <c r="B194" s="22">
        <v>706</v>
      </c>
      <c r="C194" s="4" t="s">
        <v>7</v>
      </c>
      <c r="D194" s="12" t="s">
        <v>210</v>
      </c>
      <c r="E194" s="4" t="s">
        <v>141</v>
      </c>
      <c r="F194" s="42"/>
    </row>
    <row r="195" spans="1:6" ht="46.5" hidden="1">
      <c r="A195" s="9" t="s">
        <v>66</v>
      </c>
      <c r="B195" s="22">
        <v>706</v>
      </c>
      <c r="C195" s="4" t="s">
        <v>7</v>
      </c>
      <c r="D195" s="12" t="s">
        <v>211</v>
      </c>
      <c r="E195" s="4"/>
      <c r="F195" s="42">
        <f>F196</f>
        <v>0</v>
      </c>
    </row>
    <row r="196" spans="1:6" ht="30.75" hidden="1">
      <c r="A196" s="9" t="s">
        <v>140</v>
      </c>
      <c r="B196" s="22">
        <v>706</v>
      </c>
      <c r="C196" s="4" t="s">
        <v>7</v>
      </c>
      <c r="D196" s="12" t="s">
        <v>211</v>
      </c>
      <c r="E196" s="4" t="s">
        <v>141</v>
      </c>
      <c r="F196" s="42"/>
    </row>
    <row r="197" spans="1:6" ht="156">
      <c r="A197" s="9" t="s">
        <v>57</v>
      </c>
      <c r="B197" s="22">
        <v>706</v>
      </c>
      <c r="C197" s="4" t="s">
        <v>7</v>
      </c>
      <c r="D197" s="12" t="s">
        <v>207</v>
      </c>
      <c r="E197" s="4"/>
      <c r="F197" s="42">
        <f>F198</f>
        <v>-2143.9</v>
      </c>
    </row>
    <row r="198" spans="1:6" ht="30.75">
      <c r="A198" s="9" t="s">
        <v>140</v>
      </c>
      <c r="B198" s="22">
        <v>706</v>
      </c>
      <c r="C198" s="4" t="s">
        <v>7</v>
      </c>
      <c r="D198" s="12" t="s">
        <v>207</v>
      </c>
      <c r="E198" s="4" t="s">
        <v>141</v>
      </c>
      <c r="F198" s="42">
        <v>-2143.9</v>
      </c>
    </row>
    <row r="199" spans="1:6" ht="171">
      <c r="A199" s="9" t="s">
        <v>67</v>
      </c>
      <c r="B199" s="22">
        <v>706</v>
      </c>
      <c r="C199" s="4" t="s">
        <v>7</v>
      </c>
      <c r="D199" s="12" t="s">
        <v>208</v>
      </c>
      <c r="E199" s="4"/>
      <c r="F199" s="42">
        <f>F200</f>
        <v>45.5</v>
      </c>
    </row>
    <row r="200" spans="1:6" ht="30.75">
      <c r="A200" s="9" t="s">
        <v>140</v>
      </c>
      <c r="B200" s="22">
        <v>706</v>
      </c>
      <c r="C200" s="4" t="s">
        <v>7</v>
      </c>
      <c r="D200" s="12" t="s">
        <v>208</v>
      </c>
      <c r="E200" s="4" t="s">
        <v>141</v>
      </c>
      <c r="F200" s="42">
        <v>45.5</v>
      </c>
    </row>
    <row r="201" spans="1:6" ht="186.75">
      <c r="A201" s="9" t="s">
        <v>165</v>
      </c>
      <c r="B201" s="22">
        <v>706</v>
      </c>
      <c r="C201" s="4" t="s">
        <v>7</v>
      </c>
      <c r="D201" s="12" t="s">
        <v>209</v>
      </c>
      <c r="E201" s="4"/>
      <c r="F201" s="42">
        <f>F202</f>
        <v>1033</v>
      </c>
    </row>
    <row r="202" spans="1:6" ht="30.75">
      <c r="A202" s="9" t="s">
        <v>140</v>
      </c>
      <c r="B202" s="22">
        <v>706</v>
      </c>
      <c r="C202" s="4" t="s">
        <v>7</v>
      </c>
      <c r="D202" s="12" t="s">
        <v>209</v>
      </c>
      <c r="E202" s="4" t="s">
        <v>141</v>
      </c>
      <c r="F202" s="42">
        <v>1033</v>
      </c>
    </row>
    <row r="203" spans="1:6" ht="46.5" hidden="1">
      <c r="A203" s="9" t="s">
        <v>385</v>
      </c>
      <c r="B203" s="22">
        <v>706</v>
      </c>
      <c r="C203" s="4" t="s">
        <v>7</v>
      </c>
      <c r="D203" s="12" t="s">
        <v>231</v>
      </c>
      <c r="E203" s="4"/>
      <c r="F203" s="42">
        <f>F204</f>
        <v>0</v>
      </c>
    </row>
    <row r="204" spans="1:6" ht="15" hidden="1">
      <c r="A204" s="9" t="s">
        <v>189</v>
      </c>
      <c r="B204" s="22">
        <v>706</v>
      </c>
      <c r="C204" s="4" t="s">
        <v>7</v>
      </c>
      <c r="D204" s="12" t="s">
        <v>428</v>
      </c>
      <c r="E204" s="4"/>
      <c r="F204" s="42">
        <f>F205</f>
        <v>0</v>
      </c>
    </row>
    <row r="205" spans="1:6" ht="30.75" hidden="1">
      <c r="A205" s="9" t="s">
        <v>140</v>
      </c>
      <c r="B205" s="22">
        <v>706</v>
      </c>
      <c r="C205" s="4" t="s">
        <v>7</v>
      </c>
      <c r="D205" s="12" t="s">
        <v>428</v>
      </c>
      <c r="E205" s="4" t="s">
        <v>141</v>
      </c>
      <c r="F205" s="42"/>
    </row>
    <row r="206" spans="1:6" ht="15">
      <c r="A206" s="9" t="s">
        <v>12</v>
      </c>
      <c r="B206" s="22">
        <v>706</v>
      </c>
      <c r="C206" s="4" t="s">
        <v>104</v>
      </c>
      <c r="D206" s="12"/>
      <c r="E206" s="4"/>
      <c r="F206" s="42">
        <f>F207+F227</f>
        <v>-16363.7</v>
      </c>
    </row>
    <row r="207" spans="1:6" ht="30.75">
      <c r="A207" s="9" t="s">
        <v>27</v>
      </c>
      <c r="B207" s="22">
        <v>706</v>
      </c>
      <c r="C207" s="4" t="s">
        <v>104</v>
      </c>
      <c r="D207" s="12" t="s">
        <v>376</v>
      </c>
      <c r="E207" s="4"/>
      <c r="F207" s="42">
        <f>F208+F219+F222</f>
        <v>-17063.7</v>
      </c>
    </row>
    <row r="208" spans="1:6" ht="30.75">
      <c r="A208" s="9" t="s">
        <v>212</v>
      </c>
      <c r="B208" s="22">
        <v>706</v>
      </c>
      <c r="C208" s="4" t="s">
        <v>104</v>
      </c>
      <c r="D208" s="12" t="s">
        <v>213</v>
      </c>
      <c r="E208" s="4"/>
      <c r="F208" s="42">
        <f>F209+F211+F213+F215+F217</f>
        <v>-17063.7</v>
      </c>
    </row>
    <row r="209" spans="1:6" ht="30.75">
      <c r="A209" s="9" t="s">
        <v>190</v>
      </c>
      <c r="B209" s="22">
        <v>706</v>
      </c>
      <c r="C209" s="4" t="s">
        <v>104</v>
      </c>
      <c r="D209" s="12" t="s">
        <v>217</v>
      </c>
      <c r="E209" s="4"/>
      <c r="F209" s="42">
        <f>F210</f>
        <v>-2000</v>
      </c>
    </row>
    <row r="210" spans="1:6" ht="30.75">
      <c r="A210" s="9" t="s">
        <v>140</v>
      </c>
      <c r="B210" s="22">
        <v>706</v>
      </c>
      <c r="C210" s="4" t="s">
        <v>104</v>
      </c>
      <c r="D210" s="12" t="s">
        <v>217</v>
      </c>
      <c r="E210" s="4" t="s">
        <v>141</v>
      </c>
      <c r="F210" s="42">
        <v>-2000</v>
      </c>
    </row>
    <row r="211" spans="1:6" ht="46.5" hidden="1">
      <c r="A211" s="9" t="s">
        <v>66</v>
      </c>
      <c r="B211" s="22">
        <v>706</v>
      </c>
      <c r="C211" s="4" t="s">
        <v>104</v>
      </c>
      <c r="D211" s="12" t="s">
        <v>218</v>
      </c>
      <c r="E211" s="4"/>
      <c r="F211" s="42">
        <f>F212</f>
        <v>0</v>
      </c>
    </row>
    <row r="212" spans="1:6" ht="30.75" hidden="1">
      <c r="A212" s="9" t="s">
        <v>140</v>
      </c>
      <c r="B212" s="22">
        <v>706</v>
      </c>
      <c r="C212" s="4" t="s">
        <v>104</v>
      </c>
      <c r="D212" s="12" t="s">
        <v>218</v>
      </c>
      <c r="E212" s="4" t="s">
        <v>141</v>
      </c>
      <c r="F212" s="42"/>
    </row>
    <row r="213" spans="1:6" ht="140.25">
      <c r="A213" s="9" t="s">
        <v>68</v>
      </c>
      <c r="B213" s="22">
        <v>706</v>
      </c>
      <c r="C213" s="4" t="s">
        <v>104</v>
      </c>
      <c r="D213" s="12" t="s">
        <v>214</v>
      </c>
      <c r="E213" s="4"/>
      <c r="F213" s="42">
        <f>F214</f>
        <v>-15354.2</v>
      </c>
    </row>
    <row r="214" spans="1:6" ht="30.75">
      <c r="A214" s="9" t="s">
        <v>140</v>
      </c>
      <c r="B214" s="22">
        <v>706</v>
      </c>
      <c r="C214" s="4" t="s">
        <v>104</v>
      </c>
      <c r="D214" s="12" t="s">
        <v>214</v>
      </c>
      <c r="E214" s="4" t="s">
        <v>141</v>
      </c>
      <c r="F214" s="42">
        <v>-15354.2</v>
      </c>
    </row>
    <row r="215" spans="1:6" ht="156">
      <c r="A215" s="9" t="s">
        <v>155</v>
      </c>
      <c r="B215" s="22">
        <v>706</v>
      </c>
      <c r="C215" s="4" t="s">
        <v>104</v>
      </c>
      <c r="D215" s="12" t="s">
        <v>215</v>
      </c>
      <c r="E215" s="4"/>
      <c r="F215" s="42">
        <f>F216</f>
        <v>178.4</v>
      </c>
    </row>
    <row r="216" spans="1:6" ht="30.75">
      <c r="A216" s="9" t="s">
        <v>140</v>
      </c>
      <c r="B216" s="22">
        <v>706</v>
      </c>
      <c r="C216" s="4" t="s">
        <v>104</v>
      </c>
      <c r="D216" s="12" t="s">
        <v>215</v>
      </c>
      <c r="E216" s="4" t="s">
        <v>141</v>
      </c>
      <c r="F216" s="42">
        <v>178.4</v>
      </c>
    </row>
    <row r="217" spans="1:6" ht="171">
      <c r="A217" s="9" t="s">
        <v>166</v>
      </c>
      <c r="B217" s="22">
        <v>706</v>
      </c>
      <c r="C217" s="4" t="s">
        <v>104</v>
      </c>
      <c r="D217" s="12" t="s">
        <v>216</v>
      </c>
      <c r="E217" s="4"/>
      <c r="F217" s="42">
        <f>F218</f>
        <v>112.1</v>
      </c>
    </row>
    <row r="218" spans="1:6" ht="30.75">
      <c r="A218" s="9" t="s">
        <v>140</v>
      </c>
      <c r="B218" s="22">
        <v>706</v>
      </c>
      <c r="C218" s="4" t="s">
        <v>104</v>
      </c>
      <c r="D218" s="12" t="s">
        <v>216</v>
      </c>
      <c r="E218" s="4" t="s">
        <v>141</v>
      </c>
      <c r="F218" s="42">
        <v>112.1</v>
      </c>
    </row>
    <row r="219" spans="1:6" ht="30.75" hidden="1">
      <c r="A219" s="9" t="s">
        <v>220</v>
      </c>
      <c r="B219" s="22">
        <v>706</v>
      </c>
      <c r="C219" s="4" t="s">
        <v>104</v>
      </c>
      <c r="D219" s="12" t="s">
        <v>221</v>
      </c>
      <c r="E219" s="4"/>
      <c r="F219" s="42">
        <f>F220</f>
        <v>0</v>
      </c>
    </row>
    <row r="220" spans="1:6" ht="15" hidden="1">
      <c r="A220" s="9" t="s">
        <v>191</v>
      </c>
      <c r="B220" s="22">
        <v>706</v>
      </c>
      <c r="C220" s="4" t="s">
        <v>104</v>
      </c>
      <c r="D220" s="12" t="s">
        <v>222</v>
      </c>
      <c r="E220" s="4"/>
      <c r="F220" s="42">
        <f>F221</f>
        <v>0</v>
      </c>
    </row>
    <row r="221" spans="1:6" ht="30.75" hidden="1">
      <c r="A221" s="9" t="s">
        <v>140</v>
      </c>
      <c r="B221" s="22">
        <v>706</v>
      </c>
      <c r="C221" s="4" t="s">
        <v>104</v>
      </c>
      <c r="D221" s="12" t="s">
        <v>222</v>
      </c>
      <c r="E221" s="4" t="s">
        <v>141</v>
      </c>
      <c r="F221" s="42"/>
    </row>
    <row r="222" spans="1:6" ht="46.5" hidden="1">
      <c r="A222" s="9" t="s">
        <v>223</v>
      </c>
      <c r="B222" s="22">
        <v>706</v>
      </c>
      <c r="C222" s="4" t="s">
        <v>104</v>
      </c>
      <c r="D222" s="12" t="s">
        <v>231</v>
      </c>
      <c r="E222" s="4"/>
      <c r="F222" s="42">
        <f>F225+F223</f>
        <v>0</v>
      </c>
    </row>
    <row r="223" spans="1:6" ht="15" hidden="1">
      <c r="A223" s="9" t="s">
        <v>189</v>
      </c>
      <c r="B223" s="22">
        <v>706</v>
      </c>
      <c r="C223" s="4" t="s">
        <v>104</v>
      </c>
      <c r="D223" s="12" t="s">
        <v>429</v>
      </c>
      <c r="E223" s="4"/>
      <c r="F223" s="42">
        <f>F224</f>
        <v>0</v>
      </c>
    </row>
    <row r="224" spans="1:6" ht="30.75" hidden="1">
      <c r="A224" s="9" t="s">
        <v>140</v>
      </c>
      <c r="B224" s="22">
        <v>706</v>
      </c>
      <c r="C224" s="4" t="s">
        <v>104</v>
      </c>
      <c r="D224" s="12" t="s">
        <v>429</v>
      </c>
      <c r="E224" s="4" t="s">
        <v>141</v>
      </c>
      <c r="F224" s="42"/>
    </row>
    <row r="225" spans="1:6" ht="108.75" hidden="1">
      <c r="A225" s="9" t="s">
        <v>192</v>
      </c>
      <c r="B225" s="22">
        <v>706</v>
      </c>
      <c r="C225" s="4" t="s">
        <v>104</v>
      </c>
      <c r="D225" s="12" t="s">
        <v>367</v>
      </c>
      <c r="E225" s="4"/>
      <c r="F225" s="42">
        <f>F226</f>
        <v>0</v>
      </c>
    </row>
    <row r="226" spans="1:6" ht="15" hidden="1">
      <c r="A226" s="9" t="s">
        <v>145</v>
      </c>
      <c r="B226" s="22">
        <v>706</v>
      </c>
      <c r="C226" s="4" t="s">
        <v>104</v>
      </c>
      <c r="D226" s="12" t="s">
        <v>367</v>
      </c>
      <c r="E226" s="4" t="s">
        <v>144</v>
      </c>
      <c r="F226" s="42"/>
    </row>
    <row r="227" spans="1:6" ht="30.75">
      <c r="A227" s="9" t="s">
        <v>72</v>
      </c>
      <c r="B227" s="22">
        <v>706</v>
      </c>
      <c r="C227" s="4" t="s">
        <v>104</v>
      </c>
      <c r="D227" s="12" t="s">
        <v>262</v>
      </c>
      <c r="E227" s="4"/>
      <c r="F227" s="42">
        <f>F228</f>
        <v>700</v>
      </c>
    </row>
    <row r="228" spans="1:6" ht="30.75">
      <c r="A228" s="9" t="s">
        <v>268</v>
      </c>
      <c r="B228" s="22">
        <v>706</v>
      </c>
      <c r="C228" s="4" t="s">
        <v>104</v>
      </c>
      <c r="D228" s="12" t="s">
        <v>270</v>
      </c>
      <c r="E228" s="4"/>
      <c r="F228" s="42">
        <f>F229+F231</f>
        <v>700</v>
      </c>
    </row>
    <row r="229" spans="1:6" ht="15" hidden="1">
      <c r="A229" s="9" t="s">
        <v>191</v>
      </c>
      <c r="B229" s="22">
        <v>706</v>
      </c>
      <c r="C229" s="4" t="s">
        <v>104</v>
      </c>
      <c r="D229" s="12" t="s">
        <v>271</v>
      </c>
      <c r="E229" s="4"/>
      <c r="F229" s="42">
        <f>F230</f>
        <v>0</v>
      </c>
    </row>
    <row r="230" spans="1:6" ht="30.75" hidden="1">
      <c r="A230" s="9" t="s">
        <v>140</v>
      </c>
      <c r="B230" s="22">
        <v>706</v>
      </c>
      <c r="C230" s="4" t="s">
        <v>104</v>
      </c>
      <c r="D230" s="12" t="s">
        <v>271</v>
      </c>
      <c r="E230" s="4" t="s">
        <v>141</v>
      </c>
      <c r="F230" s="42"/>
    </row>
    <row r="231" spans="1:6" ht="30.75">
      <c r="A231" s="9" t="s">
        <v>743</v>
      </c>
      <c r="B231" s="22">
        <v>706</v>
      </c>
      <c r="C231" s="4" t="s">
        <v>104</v>
      </c>
      <c r="D231" s="12" t="s">
        <v>739</v>
      </c>
      <c r="E231" s="4"/>
      <c r="F231" s="42">
        <f>F232</f>
        <v>700</v>
      </c>
    </row>
    <row r="232" spans="1:6" ht="30.75">
      <c r="A232" s="9" t="s">
        <v>140</v>
      </c>
      <c r="B232" s="22">
        <v>706</v>
      </c>
      <c r="C232" s="4" t="s">
        <v>104</v>
      </c>
      <c r="D232" s="12" t="s">
        <v>739</v>
      </c>
      <c r="E232" s="4" t="s">
        <v>141</v>
      </c>
      <c r="F232" s="42">
        <v>700</v>
      </c>
    </row>
    <row r="233" spans="1:6" ht="15">
      <c r="A233" s="9" t="s">
        <v>154</v>
      </c>
      <c r="B233" s="22">
        <v>706</v>
      </c>
      <c r="C233" s="4" t="s">
        <v>8</v>
      </c>
      <c r="D233" s="12"/>
      <c r="E233" s="4"/>
      <c r="F233" s="42">
        <f>F236</f>
        <v>0</v>
      </c>
    </row>
    <row r="234" spans="1:6" ht="30.75">
      <c r="A234" s="9" t="s">
        <v>27</v>
      </c>
      <c r="B234" s="22">
        <v>706</v>
      </c>
      <c r="C234" s="4" t="s">
        <v>8</v>
      </c>
      <c r="D234" s="12" t="s">
        <v>376</v>
      </c>
      <c r="E234" s="4"/>
      <c r="F234" s="42">
        <f>F236</f>
        <v>0</v>
      </c>
    </row>
    <row r="235" spans="1:6" ht="30.75">
      <c r="A235" s="9" t="s">
        <v>343</v>
      </c>
      <c r="B235" s="22">
        <v>706</v>
      </c>
      <c r="C235" s="4" t="s">
        <v>8</v>
      </c>
      <c r="D235" s="12" t="s">
        <v>228</v>
      </c>
      <c r="E235" s="4"/>
      <c r="F235" s="42">
        <f>F236</f>
        <v>0</v>
      </c>
    </row>
    <row r="236" spans="1:6" ht="15">
      <c r="A236" s="9" t="s">
        <v>149</v>
      </c>
      <c r="B236" s="22">
        <v>706</v>
      </c>
      <c r="C236" s="4" t="s">
        <v>8</v>
      </c>
      <c r="D236" s="12" t="s">
        <v>362</v>
      </c>
      <c r="E236" s="4"/>
      <c r="F236" s="42">
        <f>F237+F238</f>
        <v>0</v>
      </c>
    </row>
    <row r="237" spans="1:6" ht="46.5">
      <c r="A237" s="9" t="s">
        <v>131</v>
      </c>
      <c r="B237" s="22">
        <v>706</v>
      </c>
      <c r="C237" s="4" t="s">
        <v>8</v>
      </c>
      <c r="D237" s="12" t="s">
        <v>362</v>
      </c>
      <c r="E237" s="4" t="s">
        <v>132</v>
      </c>
      <c r="F237" s="42">
        <v>430</v>
      </c>
    </row>
    <row r="238" spans="1:6" ht="30.75">
      <c r="A238" s="9" t="s">
        <v>173</v>
      </c>
      <c r="B238" s="22">
        <v>706</v>
      </c>
      <c r="C238" s="4" t="s">
        <v>8</v>
      </c>
      <c r="D238" s="12" t="s">
        <v>362</v>
      </c>
      <c r="E238" s="4" t="s">
        <v>133</v>
      </c>
      <c r="F238" s="42">
        <v>-430</v>
      </c>
    </row>
    <row r="239" spans="1:6" ht="15">
      <c r="A239" s="9" t="s">
        <v>112</v>
      </c>
      <c r="B239" s="22">
        <v>706</v>
      </c>
      <c r="C239" s="4" t="s">
        <v>105</v>
      </c>
      <c r="D239" s="12"/>
      <c r="E239" s="4"/>
      <c r="F239" s="42">
        <f>F240+F248+F252</f>
        <v>2000</v>
      </c>
    </row>
    <row r="240" spans="1:6" ht="30.75" hidden="1">
      <c r="A240" s="9" t="s">
        <v>27</v>
      </c>
      <c r="B240" s="22">
        <v>706</v>
      </c>
      <c r="C240" s="4" t="s">
        <v>105</v>
      </c>
      <c r="D240" s="12" t="s">
        <v>376</v>
      </c>
      <c r="E240" s="4"/>
      <c r="F240" s="42">
        <f>F241</f>
        <v>0</v>
      </c>
    </row>
    <row r="241" spans="1:6" ht="30.75" hidden="1">
      <c r="A241" s="9" t="s">
        <v>227</v>
      </c>
      <c r="B241" s="22">
        <v>706</v>
      </c>
      <c r="C241" s="4" t="s">
        <v>105</v>
      </c>
      <c r="D241" s="12" t="s">
        <v>224</v>
      </c>
      <c r="E241" s="4"/>
      <c r="F241" s="42">
        <f>F242+F244+F246</f>
        <v>0</v>
      </c>
    </row>
    <row r="242" spans="1:6" ht="15" hidden="1">
      <c r="A242" s="9" t="s">
        <v>46</v>
      </c>
      <c r="B242" s="22">
        <v>706</v>
      </c>
      <c r="C242" s="4" t="s">
        <v>105</v>
      </c>
      <c r="D242" s="12" t="s">
        <v>358</v>
      </c>
      <c r="E242" s="4"/>
      <c r="F242" s="42">
        <f>F243</f>
        <v>0</v>
      </c>
    </row>
    <row r="243" spans="1:6" ht="30.75" hidden="1">
      <c r="A243" s="9" t="s">
        <v>140</v>
      </c>
      <c r="B243" s="22">
        <v>706</v>
      </c>
      <c r="C243" s="4" t="s">
        <v>105</v>
      </c>
      <c r="D243" s="12" t="s">
        <v>358</v>
      </c>
      <c r="E243" s="4" t="s">
        <v>141</v>
      </c>
      <c r="F243" s="42"/>
    </row>
    <row r="244" spans="1:6" ht="46.5" hidden="1">
      <c r="A244" s="9" t="s">
        <v>193</v>
      </c>
      <c r="B244" s="22">
        <v>706</v>
      </c>
      <c r="C244" s="4" t="s">
        <v>105</v>
      </c>
      <c r="D244" s="12" t="s">
        <v>359</v>
      </c>
      <c r="E244" s="4"/>
      <c r="F244" s="42">
        <f>F245</f>
        <v>0</v>
      </c>
    </row>
    <row r="245" spans="1:6" ht="30.75" hidden="1">
      <c r="A245" s="9" t="s">
        <v>140</v>
      </c>
      <c r="B245" s="22">
        <v>706</v>
      </c>
      <c r="C245" s="4" t="s">
        <v>105</v>
      </c>
      <c r="D245" s="12" t="s">
        <v>359</v>
      </c>
      <c r="E245" s="4" t="s">
        <v>141</v>
      </c>
      <c r="F245" s="42"/>
    </row>
    <row r="246" spans="1:6" ht="30.75" hidden="1">
      <c r="A246" s="9" t="s">
        <v>194</v>
      </c>
      <c r="B246" s="22">
        <v>706</v>
      </c>
      <c r="C246" s="4" t="s">
        <v>105</v>
      </c>
      <c r="D246" s="12" t="s">
        <v>360</v>
      </c>
      <c r="E246" s="4"/>
      <c r="F246" s="42">
        <f>F247</f>
        <v>0</v>
      </c>
    </row>
    <row r="247" spans="1:6" ht="30.75" hidden="1">
      <c r="A247" s="9" t="s">
        <v>140</v>
      </c>
      <c r="B247" s="22">
        <v>706</v>
      </c>
      <c r="C247" s="4" t="s">
        <v>105</v>
      </c>
      <c r="D247" s="12" t="s">
        <v>360</v>
      </c>
      <c r="E247" s="4" t="s">
        <v>141</v>
      </c>
      <c r="F247" s="42"/>
    </row>
    <row r="248" spans="1:6" ht="30.75">
      <c r="A248" s="9" t="s">
        <v>240</v>
      </c>
      <c r="B248" s="22">
        <v>706</v>
      </c>
      <c r="C248" s="4" t="s">
        <v>105</v>
      </c>
      <c r="D248" s="12" t="s">
        <v>241</v>
      </c>
      <c r="E248" s="4"/>
      <c r="F248" s="42">
        <f>F249</f>
        <v>2000</v>
      </c>
    </row>
    <row r="249" spans="1:6" ht="15">
      <c r="A249" s="9" t="s">
        <v>174</v>
      </c>
      <c r="B249" s="22">
        <v>706</v>
      </c>
      <c r="C249" s="4" t="s">
        <v>105</v>
      </c>
      <c r="D249" s="12" t="s">
        <v>243</v>
      </c>
      <c r="E249" s="4"/>
      <c r="F249" s="42">
        <f>F250</f>
        <v>2000</v>
      </c>
    </row>
    <row r="250" spans="1:6" ht="15">
      <c r="A250" s="9" t="s">
        <v>147</v>
      </c>
      <c r="B250" s="22">
        <v>706</v>
      </c>
      <c r="C250" s="4" t="s">
        <v>105</v>
      </c>
      <c r="D250" s="12" t="s">
        <v>244</v>
      </c>
      <c r="E250" s="4"/>
      <c r="F250" s="42">
        <f>F251</f>
        <v>2000</v>
      </c>
    </row>
    <row r="251" spans="1:6" ht="30.75">
      <c r="A251" s="9" t="s">
        <v>140</v>
      </c>
      <c r="B251" s="22">
        <v>706</v>
      </c>
      <c r="C251" s="4" t="s">
        <v>105</v>
      </c>
      <c r="D251" s="12" t="s">
        <v>244</v>
      </c>
      <c r="E251" s="4" t="s">
        <v>141</v>
      </c>
      <c r="F251" s="42">
        <v>2000</v>
      </c>
    </row>
    <row r="252" spans="1:6" ht="30.75" hidden="1">
      <c r="A252" s="9" t="s">
        <v>327</v>
      </c>
      <c r="B252" s="22">
        <v>706</v>
      </c>
      <c r="C252" s="4" t="s">
        <v>105</v>
      </c>
      <c r="D252" s="12" t="s">
        <v>328</v>
      </c>
      <c r="E252" s="4"/>
      <c r="F252" s="42">
        <f>F253</f>
        <v>0</v>
      </c>
    </row>
    <row r="253" spans="1:6" ht="30.75" hidden="1">
      <c r="A253" s="9" t="s">
        <v>332</v>
      </c>
      <c r="B253" s="22">
        <v>706</v>
      </c>
      <c r="C253" s="4" t="s">
        <v>105</v>
      </c>
      <c r="D253" s="12" t="s">
        <v>334</v>
      </c>
      <c r="E253" s="4"/>
      <c r="F253" s="42">
        <f>F254</f>
        <v>0</v>
      </c>
    </row>
    <row r="254" spans="1:6" ht="15" hidden="1">
      <c r="A254" s="9" t="s">
        <v>46</v>
      </c>
      <c r="B254" s="22">
        <v>706</v>
      </c>
      <c r="C254" s="4" t="s">
        <v>105</v>
      </c>
      <c r="D254" s="12" t="s">
        <v>333</v>
      </c>
      <c r="E254" s="4"/>
      <c r="F254" s="42">
        <f>F255</f>
        <v>0</v>
      </c>
    </row>
    <row r="255" spans="1:6" ht="30.75" hidden="1">
      <c r="A255" s="9" t="s">
        <v>140</v>
      </c>
      <c r="B255" s="22">
        <v>706</v>
      </c>
      <c r="C255" s="4" t="s">
        <v>105</v>
      </c>
      <c r="D255" s="12" t="s">
        <v>333</v>
      </c>
      <c r="E255" s="4" t="s">
        <v>141</v>
      </c>
      <c r="F255" s="42"/>
    </row>
    <row r="256" spans="1:6" ht="15">
      <c r="A256" s="9" t="s">
        <v>106</v>
      </c>
      <c r="B256" s="22">
        <v>706</v>
      </c>
      <c r="C256" s="4" t="s">
        <v>107</v>
      </c>
      <c r="D256" s="12"/>
      <c r="E256" s="4"/>
      <c r="F256" s="42">
        <f>F257</f>
        <v>0</v>
      </c>
    </row>
    <row r="257" spans="1:6" ht="30.75">
      <c r="A257" s="9" t="s">
        <v>27</v>
      </c>
      <c r="B257" s="22">
        <v>706</v>
      </c>
      <c r="C257" s="4" t="s">
        <v>107</v>
      </c>
      <c r="D257" s="12" t="s">
        <v>376</v>
      </c>
      <c r="E257" s="4"/>
      <c r="F257" s="42">
        <f>F258+F262</f>
        <v>0</v>
      </c>
    </row>
    <row r="258" spans="1:6" ht="30.75">
      <c r="A258" s="9" t="s">
        <v>229</v>
      </c>
      <c r="B258" s="22">
        <v>706</v>
      </c>
      <c r="C258" s="4" t="s">
        <v>107</v>
      </c>
      <c r="D258" s="12" t="s">
        <v>226</v>
      </c>
      <c r="E258" s="4"/>
      <c r="F258" s="42">
        <f>F259</f>
        <v>0</v>
      </c>
    </row>
    <row r="259" spans="1:6" ht="15">
      <c r="A259" s="9" t="s">
        <v>195</v>
      </c>
      <c r="B259" s="22">
        <v>706</v>
      </c>
      <c r="C259" s="4" t="s">
        <v>107</v>
      </c>
      <c r="D259" s="12" t="s">
        <v>361</v>
      </c>
      <c r="E259" s="4"/>
      <c r="F259" s="42">
        <f>F260+F261</f>
        <v>0</v>
      </c>
    </row>
    <row r="260" spans="1:6" ht="46.5">
      <c r="A260" s="9" t="s">
        <v>131</v>
      </c>
      <c r="B260" s="22">
        <v>706</v>
      </c>
      <c r="C260" s="4" t="s">
        <v>107</v>
      </c>
      <c r="D260" s="12" t="s">
        <v>361</v>
      </c>
      <c r="E260" s="4" t="s">
        <v>132</v>
      </c>
      <c r="F260" s="42">
        <v>400</v>
      </c>
    </row>
    <row r="261" spans="1:6" ht="30.75">
      <c r="A261" s="9" t="s">
        <v>173</v>
      </c>
      <c r="B261" s="22">
        <v>706</v>
      </c>
      <c r="C261" s="4" t="s">
        <v>107</v>
      </c>
      <c r="D261" s="12" t="s">
        <v>361</v>
      </c>
      <c r="E261" s="4" t="s">
        <v>133</v>
      </c>
      <c r="F261" s="42">
        <v>-400</v>
      </c>
    </row>
    <row r="262" spans="1:6" ht="30.75" hidden="1">
      <c r="A262" s="9" t="s">
        <v>232</v>
      </c>
      <c r="B262" s="22">
        <v>706</v>
      </c>
      <c r="C262" s="4" t="s">
        <v>107</v>
      </c>
      <c r="D262" s="12" t="s">
        <v>230</v>
      </c>
      <c r="E262" s="4"/>
      <c r="F262" s="42">
        <f>F263</f>
        <v>0</v>
      </c>
    </row>
    <row r="263" spans="1:6" ht="46.5" hidden="1">
      <c r="A263" s="9" t="s">
        <v>44</v>
      </c>
      <c r="B263" s="22">
        <v>706</v>
      </c>
      <c r="C263" s="4" t="s">
        <v>107</v>
      </c>
      <c r="D263" s="12" t="s">
        <v>363</v>
      </c>
      <c r="E263" s="4"/>
      <c r="F263" s="42">
        <f>F264+F265+F266</f>
        <v>0</v>
      </c>
    </row>
    <row r="264" spans="1:6" ht="46.5" hidden="1">
      <c r="A264" s="9" t="s">
        <v>131</v>
      </c>
      <c r="B264" s="22">
        <v>706</v>
      </c>
      <c r="C264" s="4" t="s">
        <v>107</v>
      </c>
      <c r="D264" s="12" t="s">
        <v>363</v>
      </c>
      <c r="E264" s="4" t="s">
        <v>132</v>
      </c>
      <c r="F264" s="42"/>
    </row>
    <row r="265" spans="1:6" ht="30.75" hidden="1">
      <c r="A265" s="9" t="s">
        <v>173</v>
      </c>
      <c r="B265" s="22">
        <v>706</v>
      </c>
      <c r="C265" s="4" t="s">
        <v>107</v>
      </c>
      <c r="D265" s="12" t="s">
        <v>363</v>
      </c>
      <c r="E265" s="4" t="s">
        <v>133</v>
      </c>
      <c r="F265" s="42"/>
    </row>
    <row r="266" spans="1:6" ht="15" hidden="1">
      <c r="A266" s="9" t="s">
        <v>134</v>
      </c>
      <c r="B266" s="22">
        <v>706</v>
      </c>
      <c r="C266" s="4" t="s">
        <v>107</v>
      </c>
      <c r="D266" s="12" t="s">
        <v>363</v>
      </c>
      <c r="E266" s="4" t="s">
        <v>135</v>
      </c>
      <c r="F266" s="42"/>
    </row>
    <row r="267" spans="1:6" ht="15">
      <c r="A267" s="25" t="s">
        <v>183</v>
      </c>
      <c r="B267" s="22">
        <v>706</v>
      </c>
      <c r="C267" s="10" t="s">
        <v>9</v>
      </c>
      <c r="D267" s="11"/>
      <c r="E267" s="10"/>
      <c r="F267" s="41">
        <f>F268</f>
        <v>2350</v>
      </c>
    </row>
    <row r="268" spans="1:6" ht="15">
      <c r="A268" s="9" t="s">
        <v>108</v>
      </c>
      <c r="B268" s="22">
        <v>706</v>
      </c>
      <c r="C268" s="4" t="s">
        <v>10</v>
      </c>
      <c r="D268" s="12"/>
      <c r="E268" s="4"/>
      <c r="F268" s="42">
        <f>F269</f>
        <v>2350</v>
      </c>
    </row>
    <row r="269" spans="1:6" ht="30.75">
      <c r="A269" s="9" t="s">
        <v>72</v>
      </c>
      <c r="B269" s="22">
        <v>706</v>
      </c>
      <c r="C269" s="4" t="s">
        <v>10</v>
      </c>
      <c r="D269" s="12" t="s">
        <v>262</v>
      </c>
      <c r="E269" s="4"/>
      <c r="F269" s="42">
        <f>F270</f>
        <v>2350</v>
      </c>
    </row>
    <row r="270" spans="1:6" ht="46.5">
      <c r="A270" s="9" t="s">
        <v>264</v>
      </c>
      <c r="B270" s="22">
        <v>706</v>
      </c>
      <c r="C270" s="4" t="s">
        <v>10</v>
      </c>
      <c r="D270" s="12" t="s">
        <v>263</v>
      </c>
      <c r="E270" s="4"/>
      <c r="F270" s="42">
        <f>F271+F273+F275+F277+F279</f>
        <v>2350</v>
      </c>
    </row>
    <row r="271" spans="1:6" ht="15">
      <c r="A271" s="9" t="s">
        <v>168</v>
      </c>
      <c r="B271" s="22">
        <v>706</v>
      </c>
      <c r="C271" s="4" t="s">
        <v>10</v>
      </c>
      <c r="D271" s="12" t="s">
        <v>265</v>
      </c>
      <c r="E271" s="4"/>
      <c r="F271" s="42">
        <f>F272</f>
        <v>1000</v>
      </c>
    </row>
    <row r="272" spans="1:6" ht="30.75">
      <c r="A272" s="9" t="s">
        <v>140</v>
      </c>
      <c r="B272" s="22">
        <v>706</v>
      </c>
      <c r="C272" s="4" t="s">
        <v>10</v>
      </c>
      <c r="D272" s="12" t="s">
        <v>265</v>
      </c>
      <c r="E272" s="4" t="s">
        <v>141</v>
      </c>
      <c r="F272" s="42">
        <v>1000</v>
      </c>
    </row>
    <row r="273" spans="1:6" ht="15" hidden="1">
      <c r="A273" s="9" t="s">
        <v>19</v>
      </c>
      <c r="B273" s="22">
        <v>706</v>
      </c>
      <c r="C273" s="4" t="s">
        <v>10</v>
      </c>
      <c r="D273" s="12" t="s">
        <v>266</v>
      </c>
      <c r="E273" s="4"/>
      <c r="F273" s="42">
        <f>F274</f>
        <v>0</v>
      </c>
    </row>
    <row r="274" spans="1:6" ht="30.75" hidden="1">
      <c r="A274" s="9" t="s">
        <v>140</v>
      </c>
      <c r="B274" s="22">
        <v>706</v>
      </c>
      <c r="C274" s="4" t="s">
        <v>10</v>
      </c>
      <c r="D274" s="12" t="s">
        <v>266</v>
      </c>
      <c r="E274" s="4" t="s">
        <v>141</v>
      </c>
      <c r="F274" s="42"/>
    </row>
    <row r="275" spans="1:6" ht="15" hidden="1">
      <c r="A275" s="9" t="s">
        <v>169</v>
      </c>
      <c r="B275" s="22">
        <v>706</v>
      </c>
      <c r="C275" s="4" t="s">
        <v>10</v>
      </c>
      <c r="D275" s="12" t="s">
        <v>267</v>
      </c>
      <c r="E275" s="4"/>
      <c r="F275" s="42">
        <f>F276</f>
        <v>0</v>
      </c>
    </row>
    <row r="276" spans="1:6" ht="30.75" hidden="1">
      <c r="A276" s="9" t="s">
        <v>173</v>
      </c>
      <c r="B276" s="22">
        <v>706</v>
      </c>
      <c r="C276" s="4" t="s">
        <v>10</v>
      </c>
      <c r="D276" s="12" t="s">
        <v>267</v>
      </c>
      <c r="E276" s="4" t="s">
        <v>133</v>
      </c>
      <c r="F276" s="42"/>
    </row>
    <row r="277" spans="1:6" ht="46.5" hidden="1">
      <c r="A277" s="9" t="s">
        <v>66</v>
      </c>
      <c r="B277" s="22">
        <v>706</v>
      </c>
      <c r="C277" s="4" t="s">
        <v>10</v>
      </c>
      <c r="D277" s="12" t="s">
        <v>269</v>
      </c>
      <c r="E277" s="4"/>
      <c r="F277" s="42">
        <f>F278</f>
        <v>0</v>
      </c>
    </row>
    <row r="278" spans="1:6" ht="30.75" hidden="1">
      <c r="A278" s="9" t="s">
        <v>140</v>
      </c>
      <c r="B278" s="22">
        <v>706</v>
      </c>
      <c r="C278" s="4" t="s">
        <v>10</v>
      </c>
      <c r="D278" s="12" t="s">
        <v>269</v>
      </c>
      <c r="E278" s="4" t="s">
        <v>141</v>
      </c>
      <c r="F278" s="42"/>
    </row>
    <row r="279" spans="1:6" ht="30.75">
      <c r="A279" s="9" t="s">
        <v>744</v>
      </c>
      <c r="B279" s="22">
        <v>706</v>
      </c>
      <c r="C279" s="4" t="s">
        <v>10</v>
      </c>
      <c r="D279" s="12" t="s">
        <v>740</v>
      </c>
      <c r="E279" s="4"/>
      <c r="F279" s="42">
        <f>F280</f>
        <v>1350</v>
      </c>
    </row>
    <row r="280" spans="1:6" ht="30.75">
      <c r="A280" s="9" t="s">
        <v>140</v>
      </c>
      <c r="B280" s="22">
        <v>706</v>
      </c>
      <c r="C280" s="4" t="s">
        <v>10</v>
      </c>
      <c r="D280" s="12" t="s">
        <v>740</v>
      </c>
      <c r="E280" s="4" t="s">
        <v>141</v>
      </c>
      <c r="F280" s="42">
        <v>1350</v>
      </c>
    </row>
    <row r="281" spans="1:6" s="1" customFormat="1" ht="15" hidden="1">
      <c r="A281" s="25" t="s">
        <v>14</v>
      </c>
      <c r="B281" s="22">
        <v>706</v>
      </c>
      <c r="C281" s="10" t="s">
        <v>111</v>
      </c>
      <c r="D281" s="11"/>
      <c r="E281" s="10"/>
      <c r="F281" s="41">
        <f>F287+F307+F282</f>
        <v>0</v>
      </c>
    </row>
    <row r="282" spans="1:6" s="1" customFormat="1" ht="15" hidden="1">
      <c r="A282" s="9" t="s">
        <v>90</v>
      </c>
      <c r="B282" s="22">
        <v>706</v>
      </c>
      <c r="C282" s="4" t="s">
        <v>89</v>
      </c>
      <c r="D282" s="17"/>
      <c r="E282" s="16"/>
      <c r="F282" s="42">
        <f>F283</f>
        <v>0</v>
      </c>
    </row>
    <row r="283" spans="1:6" s="1" customFormat="1" ht="30.75" hidden="1">
      <c r="A283" s="9" t="s">
        <v>29</v>
      </c>
      <c r="B283" s="22">
        <v>706</v>
      </c>
      <c r="C283" s="4" t="s">
        <v>89</v>
      </c>
      <c r="D283" s="12" t="s">
        <v>250</v>
      </c>
      <c r="E283" s="16"/>
      <c r="F283" s="42">
        <f>F284</f>
        <v>0</v>
      </c>
    </row>
    <row r="284" spans="1:6" s="1" customFormat="1" ht="30.75" hidden="1">
      <c r="A284" s="9" t="s">
        <v>378</v>
      </c>
      <c r="B284" s="22">
        <v>706</v>
      </c>
      <c r="C284" s="4" t="s">
        <v>89</v>
      </c>
      <c r="D284" s="12" t="s">
        <v>251</v>
      </c>
      <c r="E284" s="16"/>
      <c r="F284" s="42">
        <f>F285</f>
        <v>0</v>
      </c>
    </row>
    <row r="285" spans="1:6" s="1" customFormat="1" ht="15" hidden="1">
      <c r="A285" s="9" t="s">
        <v>79</v>
      </c>
      <c r="B285" s="22">
        <v>706</v>
      </c>
      <c r="C285" s="4" t="s">
        <v>89</v>
      </c>
      <c r="D285" s="12" t="s">
        <v>253</v>
      </c>
      <c r="E285" s="16"/>
      <c r="F285" s="42">
        <f>F286</f>
        <v>0</v>
      </c>
    </row>
    <row r="286" spans="1:6" s="1" customFormat="1" ht="15" hidden="1">
      <c r="A286" s="9" t="s">
        <v>145</v>
      </c>
      <c r="B286" s="22">
        <v>706</v>
      </c>
      <c r="C286" s="4" t="s">
        <v>89</v>
      </c>
      <c r="D286" s="12" t="s">
        <v>253</v>
      </c>
      <c r="E286" s="4" t="s">
        <v>144</v>
      </c>
      <c r="F286" s="42"/>
    </row>
    <row r="287" spans="1:6" ht="15" hidden="1">
      <c r="A287" s="9" t="s">
        <v>114</v>
      </c>
      <c r="B287" s="22">
        <v>706</v>
      </c>
      <c r="C287" s="4" t="s">
        <v>115</v>
      </c>
      <c r="D287" s="12"/>
      <c r="E287" s="4"/>
      <c r="F287" s="42">
        <f>F288+F294+F301</f>
        <v>0</v>
      </c>
    </row>
    <row r="288" spans="1:6" ht="30.75" hidden="1">
      <c r="A288" s="9" t="s">
        <v>27</v>
      </c>
      <c r="B288" s="22">
        <v>706</v>
      </c>
      <c r="C288" s="4" t="s">
        <v>115</v>
      </c>
      <c r="D288" s="12" t="s">
        <v>376</v>
      </c>
      <c r="E288" s="4"/>
      <c r="F288" s="42">
        <f>F289</f>
        <v>0</v>
      </c>
    </row>
    <row r="289" spans="1:6" ht="46.5" hidden="1">
      <c r="A289" s="9" t="s">
        <v>223</v>
      </c>
      <c r="B289" s="22">
        <v>706</v>
      </c>
      <c r="C289" s="4" t="s">
        <v>115</v>
      </c>
      <c r="D289" s="12" t="s">
        <v>231</v>
      </c>
      <c r="E289" s="4"/>
      <c r="F289" s="42">
        <f>F290+F292</f>
        <v>0</v>
      </c>
    </row>
    <row r="290" spans="1:6" ht="46.5" hidden="1">
      <c r="A290" s="9" t="s">
        <v>196</v>
      </c>
      <c r="B290" s="22">
        <v>706</v>
      </c>
      <c r="C290" s="4" t="s">
        <v>115</v>
      </c>
      <c r="D290" s="12" t="s">
        <v>365</v>
      </c>
      <c r="E290" s="4"/>
      <c r="F290" s="42">
        <f>F291</f>
        <v>0</v>
      </c>
    </row>
    <row r="291" spans="1:6" ht="30.75" hidden="1">
      <c r="A291" s="9" t="s">
        <v>140</v>
      </c>
      <c r="B291" s="22">
        <v>706</v>
      </c>
      <c r="C291" s="4" t="s">
        <v>115</v>
      </c>
      <c r="D291" s="12" t="s">
        <v>365</v>
      </c>
      <c r="E291" s="4" t="s">
        <v>141</v>
      </c>
      <c r="F291" s="42"/>
    </row>
    <row r="292" spans="1:6" ht="62.25" hidden="1">
      <c r="A292" s="9" t="s">
        <v>197</v>
      </c>
      <c r="B292" s="22">
        <v>706</v>
      </c>
      <c r="C292" s="4" t="s">
        <v>115</v>
      </c>
      <c r="D292" s="12" t="s">
        <v>366</v>
      </c>
      <c r="E292" s="4"/>
      <c r="F292" s="42">
        <f>F293</f>
        <v>0</v>
      </c>
    </row>
    <row r="293" spans="1:6" ht="30.75" hidden="1">
      <c r="A293" s="9" t="s">
        <v>140</v>
      </c>
      <c r="B293" s="22">
        <v>706</v>
      </c>
      <c r="C293" s="4" t="s">
        <v>115</v>
      </c>
      <c r="D293" s="12" t="s">
        <v>366</v>
      </c>
      <c r="E293" s="4" t="s">
        <v>141</v>
      </c>
      <c r="F293" s="42"/>
    </row>
    <row r="294" spans="1:6" ht="30.75" hidden="1">
      <c r="A294" s="9" t="s">
        <v>29</v>
      </c>
      <c r="B294" s="22">
        <v>706</v>
      </c>
      <c r="C294" s="4" t="s">
        <v>115</v>
      </c>
      <c r="D294" s="12" t="s">
        <v>250</v>
      </c>
      <c r="E294" s="4"/>
      <c r="F294" s="42">
        <f>F295+F298</f>
        <v>0</v>
      </c>
    </row>
    <row r="295" spans="1:6" ht="30.75" hidden="1">
      <c r="A295" s="9" t="s">
        <v>378</v>
      </c>
      <c r="B295" s="22">
        <v>706</v>
      </c>
      <c r="C295" s="4" t="s">
        <v>115</v>
      </c>
      <c r="D295" s="12" t="s">
        <v>251</v>
      </c>
      <c r="E295" s="4"/>
      <c r="F295" s="42">
        <f>F296</f>
        <v>0</v>
      </c>
    </row>
    <row r="296" spans="1:6" ht="30.75" hidden="1">
      <c r="A296" s="9" t="s">
        <v>121</v>
      </c>
      <c r="B296" s="22">
        <v>706</v>
      </c>
      <c r="C296" s="4" t="s">
        <v>115</v>
      </c>
      <c r="D296" s="12" t="s">
        <v>252</v>
      </c>
      <c r="E296" s="4"/>
      <c r="F296" s="42">
        <f>F297</f>
        <v>0</v>
      </c>
    </row>
    <row r="297" spans="1:6" ht="15" hidden="1">
      <c r="A297" s="9" t="s">
        <v>145</v>
      </c>
      <c r="B297" s="22">
        <v>706</v>
      </c>
      <c r="C297" s="4" t="s">
        <v>115</v>
      </c>
      <c r="D297" s="12" t="s">
        <v>252</v>
      </c>
      <c r="E297" s="4" t="s">
        <v>144</v>
      </c>
      <c r="F297" s="42"/>
    </row>
    <row r="298" spans="1:6" ht="62.25" hidden="1">
      <c r="A298" s="9" t="s">
        <v>379</v>
      </c>
      <c r="B298" s="22">
        <v>706</v>
      </c>
      <c r="C298" s="4" t="s">
        <v>115</v>
      </c>
      <c r="D298" s="12" t="s">
        <v>374</v>
      </c>
      <c r="E298" s="4"/>
      <c r="F298" s="42">
        <f>F299</f>
        <v>0</v>
      </c>
    </row>
    <row r="299" spans="1:6" ht="15" hidden="1">
      <c r="A299" s="9" t="s">
        <v>120</v>
      </c>
      <c r="B299" s="22">
        <v>706</v>
      </c>
      <c r="C299" s="4" t="s">
        <v>115</v>
      </c>
      <c r="D299" s="12" t="s">
        <v>375</v>
      </c>
      <c r="E299" s="4"/>
      <c r="F299" s="42">
        <f>F300</f>
        <v>0</v>
      </c>
    </row>
    <row r="300" spans="1:6" ht="30.75" hidden="1">
      <c r="A300" s="9" t="s">
        <v>140</v>
      </c>
      <c r="B300" s="22">
        <v>706</v>
      </c>
      <c r="C300" s="4" t="s">
        <v>115</v>
      </c>
      <c r="D300" s="12" t="s">
        <v>375</v>
      </c>
      <c r="E300" s="4" t="s">
        <v>141</v>
      </c>
      <c r="F300" s="42"/>
    </row>
    <row r="301" spans="1:6" ht="46.5" hidden="1">
      <c r="A301" s="9" t="s">
        <v>294</v>
      </c>
      <c r="B301" s="22">
        <v>706</v>
      </c>
      <c r="C301" s="4" t="s">
        <v>115</v>
      </c>
      <c r="D301" s="12" t="s">
        <v>295</v>
      </c>
      <c r="E301" s="4"/>
      <c r="F301" s="42">
        <f>F302</f>
        <v>0</v>
      </c>
    </row>
    <row r="302" spans="1:6" ht="46.5" hidden="1">
      <c r="A302" s="9" t="s">
        <v>308</v>
      </c>
      <c r="B302" s="22">
        <v>706</v>
      </c>
      <c r="C302" s="4" t="s">
        <v>115</v>
      </c>
      <c r="D302" s="12" t="s">
        <v>309</v>
      </c>
      <c r="E302" s="4"/>
      <c r="F302" s="42">
        <f>F303+F305</f>
        <v>0</v>
      </c>
    </row>
    <row r="303" spans="1:6" ht="30.75" hidden="1">
      <c r="A303" s="9" t="s">
        <v>420</v>
      </c>
      <c r="B303" s="22">
        <v>706</v>
      </c>
      <c r="C303" s="4" t="s">
        <v>115</v>
      </c>
      <c r="D303" s="12" t="s">
        <v>419</v>
      </c>
      <c r="E303" s="4"/>
      <c r="F303" s="42">
        <f>F304</f>
        <v>0</v>
      </c>
    </row>
    <row r="304" spans="1:6" ht="15" hidden="1">
      <c r="A304" s="9" t="s">
        <v>145</v>
      </c>
      <c r="B304" s="22">
        <v>706</v>
      </c>
      <c r="C304" s="4" t="s">
        <v>115</v>
      </c>
      <c r="D304" s="12" t="s">
        <v>419</v>
      </c>
      <c r="E304" s="4" t="s">
        <v>144</v>
      </c>
      <c r="F304" s="42"/>
    </row>
    <row r="305" spans="1:6" ht="46.5" hidden="1">
      <c r="A305" s="9" t="s">
        <v>422</v>
      </c>
      <c r="B305" s="22">
        <v>706</v>
      </c>
      <c r="C305" s="4" t="s">
        <v>115</v>
      </c>
      <c r="D305" s="12" t="s">
        <v>421</v>
      </c>
      <c r="E305" s="4"/>
      <c r="F305" s="42">
        <f>F306</f>
        <v>0</v>
      </c>
    </row>
    <row r="306" spans="1:6" ht="15" hidden="1">
      <c r="A306" s="9" t="s">
        <v>145</v>
      </c>
      <c r="B306" s="22">
        <v>706</v>
      </c>
      <c r="C306" s="4" t="s">
        <v>115</v>
      </c>
      <c r="D306" s="12" t="s">
        <v>421</v>
      </c>
      <c r="E306" s="4" t="s">
        <v>144</v>
      </c>
      <c r="F306" s="42"/>
    </row>
    <row r="307" spans="1:6" ht="15" hidden="1">
      <c r="A307" s="9" t="s">
        <v>43</v>
      </c>
      <c r="B307" s="22">
        <v>706</v>
      </c>
      <c r="C307" s="4" t="s">
        <v>116</v>
      </c>
      <c r="D307" s="12"/>
      <c r="E307" s="15"/>
      <c r="F307" s="42">
        <f>F308+F327</f>
        <v>0</v>
      </c>
    </row>
    <row r="308" spans="1:6" ht="30.75" hidden="1">
      <c r="A308" s="9" t="s">
        <v>27</v>
      </c>
      <c r="B308" s="22">
        <v>706</v>
      </c>
      <c r="C308" s="4" t="s">
        <v>116</v>
      </c>
      <c r="D308" s="12" t="s">
        <v>376</v>
      </c>
      <c r="E308" s="15"/>
      <c r="F308" s="42">
        <f>F309+F312</f>
        <v>0</v>
      </c>
    </row>
    <row r="309" spans="1:6" ht="46.5" hidden="1">
      <c r="A309" s="9" t="s">
        <v>223</v>
      </c>
      <c r="B309" s="22">
        <v>706</v>
      </c>
      <c r="C309" s="4" t="s">
        <v>116</v>
      </c>
      <c r="D309" s="12" t="s">
        <v>231</v>
      </c>
      <c r="E309" s="4"/>
      <c r="F309" s="42">
        <f>F310</f>
        <v>0</v>
      </c>
    </row>
    <row r="310" spans="1:6" ht="78" hidden="1">
      <c r="A310" s="9" t="s">
        <v>199</v>
      </c>
      <c r="B310" s="22">
        <v>706</v>
      </c>
      <c r="C310" s="4" t="s">
        <v>116</v>
      </c>
      <c r="D310" s="12" t="s">
        <v>364</v>
      </c>
      <c r="E310" s="15"/>
      <c r="F310" s="42">
        <f>F311</f>
        <v>0</v>
      </c>
    </row>
    <row r="311" spans="1:6" ht="30.75" hidden="1">
      <c r="A311" s="9" t="s">
        <v>140</v>
      </c>
      <c r="B311" s="22">
        <v>706</v>
      </c>
      <c r="C311" s="4" t="s">
        <v>116</v>
      </c>
      <c r="D311" s="12" t="s">
        <v>364</v>
      </c>
      <c r="E311" s="4" t="s">
        <v>141</v>
      </c>
      <c r="F311" s="42"/>
    </row>
    <row r="312" spans="1:6" ht="46.5" hidden="1">
      <c r="A312" s="9" t="s">
        <v>225</v>
      </c>
      <c r="B312" s="22">
        <v>706</v>
      </c>
      <c r="C312" s="4" t="s">
        <v>116</v>
      </c>
      <c r="D312" s="12" t="s">
        <v>233</v>
      </c>
      <c r="E312" s="4"/>
      <c r="F312" s="42">
        <f>F313+F315+F317+F319+F321+F323+F325</f>
        <v>0</v>
      </c>
    </row>
    <row r="313" spans="1:6" ht="30.75" hidden="1">
      <c r="A313" s="9" t="s">
        <v>146</v>
      </c>
      <c r="B313" s="22">
        <v>706</v>
      </c>
      <c r="C313" s="4" t="s">
        <v>116</v>
      </c>
      <c r="D313" s="12" t="s">
        <v>372</v>
      </c>
      <c r="E313" s="4"/>
      <c r="F313" s="42">
        <f>F314</f>
        <v>0</v>
      </c>
    </row>
    <row r="314" spans="1:6" ht="15" hidden="1">
      <c r="A314" s="9" t="s">
        <v>145</v>
      </c>
      <c r="B314" s="22">
        <v>706</v>
      </c>
      <c r="C314" s="4" t="s">
        <v>116</v>
      </c>
      <c r="D314" s="12" t="s">
        <v>372</v>
      </c>
      <c r="E314" s="4" t="s">
        <v>144</v>
      </c>
      <c r="F314" s="42"/>
    </row>
    <row r="315" spans="1:6" ht="30.75" hidden="1">
      <c r="A315" s="9" t="s">
        <v>177</v>
      </c>
      <c r="B315" s="22">
        <v>706</v>
      </c>
      <c r="C315" s="4" t="s">
        <v>116</v>
      </c>
      <c r="D315" s="12" t="s">
        <v>381</v>
      </c>
      <c r="E315" s="4"/>
      <c r="F315" s="42">
        <f>F316</f>
        <v>0</v>
      </c>
    </row>
    <row r="316" spans="1:6" ht="30.75" hidden="1">
      <c r="A316" s="9" t="s">
        <v>173</v>
      </c>
      <c r="B316" s="22">
        <v>706</v>
      </c>
      <c r="C316" s="4" t="s">
        <v>116</v>
      </c>
      <c r="D316" s="12" t="s">
        <v>381</v>
      </c>
      <c r="E316" s="4" t="s">
        <v>133</v>
      </c>
      <c r="F316" s="42"/>
    </row>
    <row r="317" spans="1:6" ht="62.25" hidden="1">
      <c r="A317" s="9" t="s">
        <v>200</v>
      </c>
      <c r="B317" s="22">
        <v>706</v>
      </c>
      <c r="C317" s="4" t="s">
        <v>116</v>
      </c>
      <c r="D317" s="12" t="s">
        <v>368</v>
      </c>
      <c r="E317" s="15"/>
      <c r="F317" s="42">
        <f>F318</f>
        <v>0</v>
      </c>
    </row>
    <row r="318" spans="1:6" ht="15" hidden="1">
      <c r="A318" s="9" t="s">
        <v>145</v>
      </c>
      <c r="B318" s="22">
        <v>706</v>
      </c>
      <c r="C318" s="4" t="s">
        <v>116</v>
      </c>
      <c r="D318" s="12" t="s">
        <v>368</v>
      </c>
      <c r="E318" s="4" t="s">
        <v>144</v>
      </c>
      <c r="F318" s="42"/>
    </row>
    <row r="319" spans="1:6" ht="46.5" hidden="1">
      <c r="A319" s="9" t="s">
        <v>128</v>
      </c>
      <c r="B319" s="22">
        <v>706</v>
      </c>
      <c r="C319" s="4" t="s">
        <v>116</v>
      </c>
      <c r="D319" s="12" t="s">
        <v>369</v>
      </c>
      <c r="E319" s="4"/>
      <c r="F319" s="42">
        <f>F320</f>
        <v>0</v>
      </c>
    </row>
    <row r="320" spans="1:6" ht="15" hidden="1">
      <c r="A320" s="9" t="s">
        <v>145</v>
      </c>
      <c r="B320" s="22">
        <v>706</v>
      </c>
      <c r="C320" s="4" t="s">
        <v>116</v>
      </c>
      <c r="D320" s="12" t="s">
        <v>369</v>
      </c>
      <c r="E320" s="4" t="s">
        <v>144</v>
      </c>
      <c r="F320" s="42"/>
    </row>
    <row r="321" spans="1:6" ht="30.75" hidden="1">
      <c r="A321" s="9" t="s">
        <v>201</v>
      </c>
      <c r="B321" s="22">
        <v>706</v>
      </c>
      <c r="C321" s="4" t="s">
        <v>116</v>
      </c>
      <c r="D321" s="12" t="s">
        <v>373</v>
      </c>
      <c r="E321" s="4"/>
      <c r="F321" s="42">
        <f>F322</f>
        <v>0</v>
      </c>
    </row>
    <row r="322" spans="1:6" ht="15" hidden="1">
      <c r="A322" s="9" t="s">
        <v>145</v>
      </c>
      <c r="B322" s="22">
        <v>706</v>
      </c>
      <c r="C322" s="4" t="s">
        <v>116</v>
      </c>
      <c r="D322" s="12" t="s">
        <v>373</v>
      </c>
      <c r="E322" s="4" t="s">
        <v>144</v>
      </c>
      <c r="F322" s="42"/>
    </row>
    <row r="323" spans="1:6" ht="30.75" hidden="1">
      <c r="A323" s="9" t="s">
        <v>198</v>
      </c>
      <c r="B323" s="22">
        <v>706</v>
      </c>
      <c r="C323" s="4" t="s">
        <v>116</v>
      </c>
      <c r="D323" s="12" t="s">
        <v>370</v>
      </c>
      <c r="E323" s="4"/>
      <c r="F323" s="42">
        <f>F324</f>
        <v>0</v>
      </c>
    </row>
    <row r="324" spans="1:6" ht="15" hidden="1">
      <c r="A324" s="9" t="s">
        <v>145</v>
      </c>
      <c r="B324" s="22">
        <v>706</v>
      </c>
      <c r="C324" s="4" t="s">
        <v>116</v>
      </c>
      <c r="D324" s="12" t="s">
        <v>370</v>
      </c>
      <c r="E324" s="4" t="s">
        <v>144</v>
      </c>
      <c r="F324" s="42"/>
    </row>
    <row r="325" spans="1:6" ht="30.75" hidden="1">
      <c r="A325" s="9" t="s">
        <v>167</v>
      </c>
      <c r="B325" s="22">
        <v>706</v>
      </c>
      <c r="C325" s="4" t="s">
        <v>116</v>
      </c>
      <c r="D325" s="12" t="s">
        <v>371</v>
      </c>
      <c r="E325" s="4"/>
      <c r="F325" s="42">
        <f>F326</f>
        <v>0</v>
      </c>
    </row>
    <row r="326" spans="1:6" ht="15" hidden="1">
      <c r="A326" s="9" t="s">
        <v>145</v>
      </c>
      <c r="B326" s="22">
        <v>706</v>
      </c>
      <c r="C326" s="4" t="s">
        <v>116</v>
      </c>
      <c r="D326" s="12" t="s">
        <v>371</v>
      </c>
      <c r="E326" s="4" t="s">
        <v>144</v>
      </c>
      <c r="F326" s="42"/>
    </row>
    <row r="327" spans="1:6" ht="46.5" hidden="1">
      <c r="A327" s="9" t="s">
        <v>294</v>
      </c>
      <c r="B327" s="22">
        <v>706</v>
      </c>
      <c r="C327" s="4" t="s">
        <v>116</v>
      </c>
      <c r="D327" s="12" t="s">
        <v>295</v>
      </c>
      <c r="E327" s="4"/>
      <c r="F327" s="42">
        <f>F328</f>
        <v>0</v>
      </c>
    </row>
    <row r="328" spans="1:6" ht="46.5" hidden="1">
      <c r="A328" s="9" t="s">
        <v>308</v>
      </c>
      <c r="B328" s="22">
        <v>706</v>
      </c>
      <c r="C328" s="4" t="s">
        <v>116</v>
      </c>
      <c r="D328" s="12" t="s">
        <v>309</v>
      </c>
      <c r="E328" s="4"/>
      <c r="F328" s="42">
        <f>F329+F331+F333</f>
        <v>0</v>
      </c>
    </row>
    <row r="329" spans="1:6" ht="46.5" hidden="1">
      <c r="A329" s="9" t="s">
        <v>126</v>
      </c>
      <c r="B329" s="22">
        <v>706</v>
      </c>
      <c r="C329" s="4" t="s">
        <v>116</v>
      </c>
      <c r="D329" s="12" t="s">
        <v>310</v>
      </c>
      <c r="E329" s="4"/>
      <c r="F329" s="42">
        <f>F330</f>
        <v>0</v>
      </c>
    </row>
    <row r="330" spans="1:6" ht="30.75" hidden="1">
      <c r="A330" s="9" t="s">
        <v>182</v>
      </c>
      <c r="B330" s="22">
        <v>706</v>
      </c>
      <c r="C330" s="4" t="s">
        <v>116</v>
      </c>
      <c r="D330" s="12" t="s">
        <v>310</v>
      </c>
      <c r="E330" s="4" t="s">
        <v>148</v>
      </c>
      <c r="F330" s="42"/>
    </row>
    <row r="331" spans="1:6" ht="62.25" hidden="1">
      <c r="A331" s="9" t="s">
        <v>202</v>
      </c>
      <c r="B331" s="22">
        <v>706</v>
      </c>
      <c r="C331" s="4" t="s">
        <v>116</v>
      </c>
      <c r="D331" s="12" t="s">
        <v>382</v>
      </c>
      <c r="E331" s="4"/>
      <c r="F331" s="42">
        <f>F332</f>
        <v>0</v>
      </c>
    </row>
    <row r="332" spans="1:6" ht="42.75" customHeight="1" hidden="1">
      <c r="A332" s="9" t="s">
        <v>182</v>
      </c>
      <c r="B332" s="22">
        <v>706</v>
      </c>
      <c r="C332" s="4" t="s">
        <v>116</v>
      </c>
      <c r="D332" s="12" t="s">
        <v>382</v>
      </c>
      <c r="E332" s="4" t="s">
        <v>148</v>
      </c>
      <c r="F332" s="42"/>
    </row>
    <row r="333" spans="1:6" ht="82.5" customHeight="1" hidden="1">
      <c r="A333" s="9" t="s">
        <v>162</v>
      </c>
      <c r="B333" s="22">
        <v>706</v>
      </c>
      <c r="C333" s="4" t="s">
        <v>116</v>
      </c>
      <c r="D333" s="12" t="s">
        <v>311</v>
      </c>
      <c r="E333" s="4"/>
      <c r="F333" s="42">
        <f>F334</f>
        <v>0</v>
      </c>
    </row>
    <row r="334" spans="1:6" ht="44.25" customHeight="1" hidden="1">
      <c r="A334" s="9" t="s">
        <v>173</v>
      </c>
      <c r="B334" s="22">
        <v>706</v>
      </c>
      <c r="C334" s="4" t="s">
        <v>116</v>
      </c>
      <c r="D334" s="12" t="s">
        <v>311</v>
      </c>
      <c r="E334" s="4" t="s">
        <v>133</v>
      </c>
      <c r="F334" s="42"/>
    </row>
    <row r="335" spans="1:6" s="1" customFormat="1" ht="15">
      <c r="A335" s="25" t="s">
        <v>80</v>
      </c>
      <c r="B335" s="22">
        <v>706</v>
      </c>
      <c r="C335" s="10" t="s">
        <v>117</v>
      </c>
      <c r="D335" s="11"/>
      <c r="E335" s="10"/>
      <c r="F335" s="41">
        <f>F336</f>
        <v>250</v>
      </c>
    </row>
    <row r="336" spans="1:6" ht="15">
      <c r="A336" s="9" t="s">
        <v>82</v>
      </c>
      <c r="B336" s="22">
        <v>706</v>
      </c>
      <c r="C336" s="4" t="s">
        <v>81</v>
      </c>
      <c r="D336" s="12"/>
      <c r="E336" s="4"/>
      <c r="F336" s="42">
        <f>F337</f>
        <v>250</v>
      </c>
    </row>
    <row r="337" spans="1:6" ht="30.75">
      <c r="A337" s="9" t="s">
        <v>240</v>
      </c>
      <c r="B337" s="22">
        <v>706</v>
      </c>
      <c r="C337" s="4" t="s">
        <v>81</v>
      </c>
      <c r="D337" s="12" t="s">
        <v>241</v>
      </c>
      <c r="E337" s="4"/>
      <c r="F337" s="42">
        <f>F338+F341</f>
        <v>250</v>
      </c>
    </row>
    <row r="338" spans="1:6" ht="30.75">
      <c r="A338" s="9" t="s">
        <v>245</v>
      </c>
      <c r="B338" s="22">
        <v>706</v>
      </c>
      <c r="C338" s="4" t="s">
        <v>81</v>
      </c>
      <c r="D338" s="12" t="s">
        <v>246</v>
      </c>
      <c r="E338" s="4"/>
      <c r="F338" s="42">
        <f>F339</f>
        <v>250</v>
      </c>
    </row>
    <row r="339" spans="1:6" ht="15">
      <c r="A339" s="9" t="s">
        <v>34</v>
      </c>
      <c r="B339" s="22">
        <v>706</v>
      </c>
      <c r="C339" s="4" t="s">
        <v>81</v>
      </c>
      <c r="D339" s="12" t="s">
        <v>247</v>
      </c>
      <c r="E339" s="4"/>
      <c r="F339" s="42">
        <f>F340</f>
        <v>250</v>
      </c>
    </row>
    <row r="340" spans="1:6" ht="30.75">
      <c r="A340" s="9" t="s">
        <v>140</v>
      </c>
      <c r="B340" s="22">
        <v>706</v>
      </c>
      <c r="C340" s="4" t="s">
        <v>81</v>
      </c>
      <c r="D340" s="12" t="s">
        <v>247</v>
      </c>
      <c r="E340" s="4" t="s">
        <v>141</v>
      </c>
      <c r="F340" s="42">
        <v>250</v>
      </c>
    </row>
    <row r="341" spans="1:6" ht="46.5">
      <c r="A341" s="9" t="s">
        <v>344</v>
      </c>
      <c r="B341" s="22">
        <v>706</v>
      </c>
      <c r="C341" s="4" t="s">
        <v>81</v>
      </c>
      <c r="D341" s="12" t="s">
        <v>248</v>
      </c>
      <c r="E341" s="4"/>
      <c r="F341" s="42">
        <f>F342</f>
        <v>0</v>
      </c>
    </row>
    <row r="342" spans="1:6" ht="15">
      <c r="A342" s="9" t="s">
        <v>22</v>
      </c>
      <c r="B342" s="22">
        <v>706</v>
      </c>
      <c r="C342" s="4" t="s">
        <v>81</v>
      </c>
      <c r="D342" s="12" t="s">
        <v>249</v>
      </c>
      <c r="E342" s="4"/>
      <c r="F342" s="42">
        <f>F344+F343+F345</f>
        <v>0</v>
      </c>
    </row>
    <row r="343" spans="1:6" ht="46.5">
      <c r="A343" s="9" t="s">
        <v>131</v>
      </c>
      <c r="B343" s="22">
        <v>706</v>
      </c>
      <c r="C343" s="4" t="s">
        <v>81</v>
      </c>
      <c r="D343" s="12" t="s">
        <v>249</v>
      </c>
      <c r="E343" s="4" t="s">
        <v>132</v>
      </c>
      <c r="F343" s="42">
        <v>15</v>
      </c>
    </row>
    <row r="344" spans="1:6" ht="30.75">
      <c r="A344" s="9" t="s">
        <v>173</v>
      </c>
      <c r="B344" s="22">
        <v>706</v>
      </c>
      <c r="C344" s="4" t="s">
        <v>81</v>
      </c>
      <c r="D344" s="12" t="s">
        <v>249</v>
      </c>
      <c r="E344" s="4" t="s">
        <v>133</v>
      </c>
      <c r="F344" s="42">
        <v>-15</v>
      </c>
    </row>
    <row r="345" spans="1:6" ht="15" hidden="1">
      <c r="A345" s="9" t="s">
        <v>145</v>
      </c>
      <c r="B345" s="22">
        <v>706</v>
      </c>
      <c r="C345" s="4" t="s">
        <v>81</v>
      </c>
      <c r="D345" s="12" t="s">
        <v>249</v>
      </c>
      <c r="E345" s="4" t="s">
        <v>144</v>
      </c>
      <c r="F345" s="42"/>
    </row>
    <row r="346" spans="1:6" s="1" customFormat="1" ht="15" hidden="1">
      <c r="A346" s="25" t="s">
        <v>84</v>
      </c>
      <c r="B346" s="22">
        <v>706</v>
      </c>
      <c r="C346" s="10" t="s">
        <v>83</v>
      </c>
      <c r="D346" s="11"/>
      <c r="E346" s="10"/>
      <c r="F346" s="41">
        <f>F347+F352</f>
        <v>0</v>
      </c>
    </row>
    <row r="347" spans="1:6" ht="15" hidden="1">
      <c r="A347" s="9" t="s">
        <v>21</v>
      </c>
      <c r="B347" s="22">
        <v>706</v>
      </c>
      <c r="C347" s="4" t="s">
        <v>85</v>
      </c>
      <c r="D347" s="12"/>
      <c r="E347" s="4"/>
      <c r="F347" s="42">
        <f>F348</f>
        <v>0</v>
      </c>
    </row>
    <row r="348" spans="1:6" ht="45" customHeight="1" hidden="1">
      <c r="A348" s="9" t="s">
        <v>72</v>
      </c>
      <c r="B348" s="22">
        <v>706</v>
      </c>
      <c r="C348" s="4" t="s">
        <v>85</v>
      </c>
      <c r="D348" s="12" t="s">
        <v>262</v>
      </c>
      <c r="E348" s="4"/>
      <c r="F348" s="42">
        <f>F349</f>
        <v>0</v>
      </c>
    </row>
    <row r="349" spans="1:6" ht="41.25" customHeight="1" hidden="1">
      <c r="A349" s="9" t="s">
        <v>347</v>
      </c>
      <c r="B349" s="22">
        <v>706</v>
      </c>
      <c r="C349" s="4" t="s">
        <v>85</v>
      </c>
      <c r="D349" s="12" t="s">
        <v>272</v>
      </c>
      <c r="E349" s="4"/>
      <c r="F349" s="42">
        <f>F350</f>
        <v>0</v>
      </c>
    </row>
    <row r="350" spans="1:6" ht="15" hidden="1">
      <c r="A350" s="9" t="s">
        <v>138</v>
      </c>
      <c r="B350" s="22">
        <v>706</v>
      </c>
      <c r="C350" s="4" t="s">
        <v>85</v>
      </c>
      <c r="D350" s="12" t="s">
        <v>273</v>
      </c>
      <c r="E350" s="4"/>
      <c r="F350" s="42">
        <f>F351</f>
        <v>0</v>
      </c>
    </row>
    <row r="351" spans="1:6" ht="30.75" hidden="1">
      <c r="A351" s="9" t="s">
        <v>173</v>
      </c>
      <c r="B351" s="22">
        <v>706</v>
      </c>
      <c r="C351" s="4" t="s">
        <v>85</v>
      </c>
      <c r="D351" s="12" t="s">
        <v>273</v>
      </c>
      <c r="E351" s="4" t="s">
        <v>133</v>
      </c>
      <c r="F351" s="42"/>
    </row>
    <row r="352" spans="1:6" ht="39" customHeight="1" hidden="1">
      <c r="A352" s="9" t="s">
        <v>13</v>
      </c>
      <c r="B352" s="22">
        <v>706</v>
      </c>
      <c r="C352" s="4" t="s">
        <v>86</v>
      </c>
      <c r="D352" s="12"/>
      <c r="E352" s="4"/>
      <c r="F352" s="42">
        <f>F353</f>
        <v>0</v>
      </c>
    </row>
    <row r="353" spans="1:6" ht="37.5" customHeight="1" hidden="1">
      <c r="A353" s="9" t="s">
        <v>72</v>
      </c>
      <c r="B353" s="22">
        <v>706</v>
      </c>
      <c r="C353" s="4" t="s">
        <v>86</v>
      </c>
      <c r="D353" s="12" t="s">
        <v>262</v>
      </c>
      <c r="E353" s="4"/>
      <c r="F353" s="42">
        <f>F354</f>
        <v>0</v>
      </c>
    </row>
    <row r="354" spans="1:6" ht="30.75" hidden="1">
      <c r="A354" s="9" t="s">
        <v>274</v>
      </c>
      <c r="B354" s="22">
        <v>706</v>
      </c>
      <c r="C354" s="4" t="s">
        <v>86</v>
      </c>
      <c r="D354" s="12" t="s">
        <v>275</v>
      </c>
      <c r="E354" s="4"/>
      <c r="F354" s="42">
        <f>F355</f>
        <v>0</v>
      </c>
    </row>
    <row r="355" spans="1:6" ht="36" customHeight="1" hidden="1">
      <c r="A355" s="9" t="s">
        <v>139</v>
      </c>
      <c r="B355" s="22">
        <v>706</v>
      </c>
      <c r="C355" s="4" t="s">
        <v>86</v>
      </c>
      <c r="D355" s="12" t="s">
        <v>276</v>
      </c>
      <c r="E355" s="4"/>
      <c r="F355" s="42">
        <f>F356</f>
        <v>0</v>
      </c>
    </row>
    <row r="356" spans="1:6" ht="30.75" hidden="1">
      <c r="A356" s="9" t="s">
        <v>173</v>
      </c>
      <c r="B356" s="22">
        <v>706</v>
      </c>
      <c r="C356" s="4" t="s">
        <v>86</v>
      </c>
      <c r="D356" s="12" t="s">
        <v>276</v>
      </c>
      <c r="E356" s="4" t="s">
        <v>133</v>
      </c>
      <c r="F356" s="42"/>
    </row>
    <row r="357" spans="1:6" ht="30.75" hidden="1">
      <c r="A357" s="9" t="s">
        <v>184</v>
      </c>
      <c r="B357" s="22">
        <v>706</v>
      </c>
      <c r="C357" s="4" t="s">
        <v>87</v>
      </c>
      <c r="D357" s="12"/>
      <c r="E357" s="4"/>
      <c r="F357" s="42">
        <f>F358</f>
        <v>0</v>
      </c>
    </row>
    <row r="358" spans="1:6" ht="15" hidden="1">
      <c r="A358" s="9" t="s">
        <v>446</v>
      </c>
      <c r="B358" s="22">
        <v>706</v>
      </c>
      <c r="C358" s="4" t="s">
        <v>444</v>
      </c>
      <c r="D358" s="12"/>
      <c r="E358" s="4"/>
      <c r="F358" s="42">
        <f>F359</f>
        <v>0</v>
      </c>
    </row>
    <row r="359" spans="1:6" ht="30.75" hidden="1">
      <c r="A359" s="9" t="s">
        <v>72</v>
      </c>
      <c r="B359" s="22">
        <v>706</v>
      </c>
      <c r="C359" s="4" t="s">
        <v>444</v>
      </c>
      <c r="D359" s="12" t="s">
        <v>262</v>
      </c>
      <c r="E359" s="4"/>
      <c r="F359" s="42">
        <f>F360</f>
        <v>0</v>
      </c>
    </row>
    <row r="360" spans="1:6" ht="46.5" hidden="1">
      <c r="A360" s="9" t="s">
        <v>264</v>
      </c>
      <c r="B360" s="22">
        <v>706</v>
      </c>
      <c r="C360" s="4" t="s">
        <v>444</v>
      </c>
      <c r="D360" s="12" t="s">
        <v>263</v>
      </c>
      <c r="E360" s="4"/>
      <c r="F360" s="42">
        <f>F361</f>
        <v>0</v>
      </c>
    </row>
    <row r="361" spans="1:6" ht="15" hidden="1">
      <c r="A361" s="9" t="s">
        <v>447</v>
      </c>
      <c r="B361" s="22">
        <v>706</v>
      </c>
      <c r="C361" s="4" t="s">
        <v>444</v>
      </c>
      <c r="D361" s="12" t="s">
        <v>445</v>
      </c>
      <c r="E361" s="4"/>
      <c r="F361" s="42">
        <f>F362</f>
        <v>0</v>
      </c>
    </row>
    <row r="362" spans="1:6" ht="15" hidden="1">
      <c r="A362" s="9" t="s">
        <v>2</v>
      </c>
      <c r="B362" s="22">
        <v>706</v>
      </c>
      <c r="C362" s="4" t="s">
        <v>444</v>
      </c>
      <c r="D362" s="12" t="s">
        <v>445</v>
      </c>
      <c r="E362" s="4" t="s">
        <v>143</v>
      </c>
      <c r="F362" s="42"/>
    </row>
    <row r="363" spans="1:6" ht="30.75" hidden="1">
      <c r="A363" s="6" t="s">
        <v>78</v>
      </c>
      <c r="B363" s="19">
        <v>792</v>
      </c>
      <c r="C363" s="7"/>
      <c r="D363" s="8"/>
      <c r="E363" s="7"/>
      <c r="F363" s="51">
        <f>F364+F372</f>
        <v>0</v>
      </c>
    </row>
    <row r="364" spans="1:6" ht="15" hidden="1">
      <c r="A364" s="9" t="s">
        <v>95</v>
      </c>
      <c r="B364" s="22">
        <v>792</v>
      </c>
      <c r="C364" s="4" t="s">
        <v>5</v>
      </c>
      <c r="D364" s="12"/>
      <c r="E364" s="4"/>
      <c r="F364" s="42">
        <f>F365</f>
        <v>0</v>
      </c>
    </row>
    <row r="365" spans="1:6" ht="46.5" hidden="1">
      <c r="A365" s="9" t="s">
        <v>42</v>
      </c>
      <c r="B365" s="22">
        <v>792</v>
      </c>
      <c r="C365" s="4" t="s">
        <v>96</v>
      </c>
      <c r="D365" s="12"/>
      <c r="E365" s="4"/>
      <c r="F365" s="42">
        <f>F366</f>
        <v>0</v>
      </c>
    </row>
    <row r="366" spans="1:6" ht="46.5" hidden="1">
      <c r="A366" s="9" t="s">
        <v>28</v>
      </c>
      <c r="B366" s="22">
        <v>792</v>
      </c>
      <c r="C366" s="4" t="s">
        <v>96</v>
      </c>
      <c r="D366" s="12" t="s">
        <v>234</v>
      </c>
      <c r="E366" s="4"/>
      <c r="F366" s="42">
        <f>F367</f>
        <v>0</v>
      </c>
    </row>
    <row r="367" spans="1:6" ht="62.25" hidden="1">
      <c r="A367" s="9" t="s">
        <v>235</v>
      </c>
      <c r="B367" s="22">
        <v>792</v>
      </c>
      <c r="C367" s="4" t="s">
        <v>96</v>
      </c>
      <c r="D367" s="12" t="s">
        <v>237</v>
      </c>
      <c r="E367" s="4"/>
      <c r="F367" s="42">
        <f>F368</f>
        <v>0</v>
      </c>
    </row>
    <row r="368" spans="1:6" ht="15" hidden="1">
      <c r="A368" s="9" t="s">
        <v>172</v>
      </c>
      <c r="B368" s="22">
        <v>792</v>
      </c>
      <c r="C368" s="4" t="s">
        <v>96</v>
      </c>
      <c r="D368" s="12" t="s">
        <v>436</v>
      </c>
      <c r="E368" s="4"/>
      <c r="F368" s="42">
        <f>F369+F370+F371</f>
        <v>0</v>
      </c>
    </row>
    <row r="369" spans="1:6" ht="46.5" hidden="1">
      <c r="A369" s="9" t="s">
        <v>131</v>
      </c>
      <c r="B369" s="22">
        <v>792</v>
      </c>
      <c r="C369" s="4" t="s">
        <v>96</v>
      </c>
      <c r="D369" s="12" t="s">
        <v>436</v>
      </c>
      <c r="E369" s="4" t="s">
        <v>132</v>
      </c>
      <c r="F369" s="42"/>
    </row>
    <row r="370" spans="1:6" ht="30.75" hidden="1">
      <c r="A370" s="9" t="s">
        <v>173</v>
      </c>
      <c r="B370" s="22">
        <v>792</v>
      </c>
      <c r="C370" s="4" t="s">
        <v>96</v>
      </c>
      <c r="D370" s="12" t="s">
        <v>436</v>
      </c>
      <c r="E370" s="4" t="s">
        <v>133</v>
      </c>
      <c r="F370" s="42"/>
    </row>
    <row r="371" spans="1:6" ht="15" hidden="1">
      <c r="A371" s="9" t="s">
        <v>134</v>
      </c>
      <c r="B371" s="22">
        <v>792</v>
      </c>
      <c r="C371" s="4" t="s">
        <v>96</v>
      </c>
      <c r="D371" s="12" t="s">
        <v>436</v>
      </c>
      <c r="E371" s="4" t="s">
        <v>135</v>
      </c>
      <c r="F371" s="42"/>
    </row>
    <row r="372" spans="1:6" ht="30.75" hidden="1">
      <c r="A372" s="25" t="s">
        <v>184</v>
      </c>
      <c r="B372" s="22">
        <v>792</v>
      </c>
      <c r="C372" s="10" t="s">
        <v>87</v>
      </c>
      <c r="D372" s="12"/>
      <c r="E372" s="4"/>
      <c r="F372" s="41">
        <f>F373</f>
        <v>0</v>
      </c>
    </row>
    <row r="373" spans="1:6" ht="30.75" hidden="1">
      <c r="A373" s="9" t="s">
        <v>185</v>
      </c>
      <c r="B373" s="22">
        <v>792</v>
      </c>
      <c r="C373" s="4" t="s">
        <v>91</v>
      </c>
      <c r="D373" s="12"/>
      <c r="E373" s="4"/>
      <c r="F373" s="42">
        <f>F374</f>
        <v>0</v>
      </c>
    </row>
    <row r="374" spans="1:6" ht="46.5" hidden="1">
      <c r="A374" s="9" t="s">
        <v>28</v>
      </c>
      <c r="B374" s="22">
        <v>792</v>
      </c>
      <c r="C374" s="4" t="s">
        <v>91</v>
      </c>
      <c r="D374" s="12" t="s">
        <v>234</v>
      </c>
      <c r="E374" s="4"/>
      <c r="F374" s="42">
        <f>F375</f>
        <v>0</v>
      </c>
    </row>
    <row r="375" spans="1:6" ht="62.25" hidden="1">
      <c r="A375" s="9" t="s">
        <v>236</v>
      </c>
      <c r="B375" s="22">
        <v>792</v>
      </c>
      <c r="C375" s="4" t="s">
        <v>91</v>
      </c>
      <c r="D375" s="12" t="s">
        <v>239</v>
      </c>
      <c r="E375" s="4"/>
      <c r="F375" s="42">
        <f>F376</f>
        <v>0</v>
      </c>
    </row>
    <row r="376" spans="1:6" ht="15" hidden="1">
      <c r="A376" s="9" t="s">
        <v>161</v>
      </c>
      <c r="B376" s="22">
        <v>792</v>
      </c>
      <c r="C376" s="4" t="s">
        <v>91</v>
      </c>
      <c r="D376" s="12" t="s">
        <v>437</v>
      </c>
      <c r="E376" s="4"/>
      <c r="F376" s="42">
        <f>F377</f>
        <v>0</v>
      </c>
    </row>
    <row r="377" spans="1:6" ht="15" hidden="1">
      <c r="A377" s="9" t="s">
        <v>2</v>
      </c>
      <c r="B377" s="22">
        <v>792</v>
      </c>
      <c r="C377" s="4" t="s">
        <v>91</v>
      </c>
      <c r="D377" s="13" t="s">
        <v>437</v>
      </c>
      <c r="E377" s="4" t="s">
        <v>143</v>
      </c>
      <c r="F377" s="42"/>
    </row>
    <row r="378" spans="1:6" s="1" customFormat="1" ht="15">
      <c r="A378" s="3" t="s">
        <v>16</v>
      </c>
      <c r="B378" s="3"/>
      <c r="C378" s="26"/>
      <c r="D378" s="26"/>
      <c r="E378" s="26"/>
      <c r="F378" s="45">
        <f>F363+F13</f>
        <v>-129.10000000000036</v>
      </c>
    </row>
    <row r="379" spans="3:6" s="1" customFormat="1" ht="15">
      <c r="C379" s="18"/>
      <c r="D379" s="18"/>
      <c r="E379" s="18"/>
      <c r="F379" s="46"/>
    </row>
    <row r="380" spans="1:6" s="38" customFormat="1" ht="15">
      <c r="A380" s="95" t="s">
        <v>130</v>
      </c>
      <c r="B380" s="95"/>
      <c r="C380" s="95"/>
      <c r="D380" s="95"/>
      <c r="E380" s="95"/>
      <c r="F380" s="95"/>
    </row>
    <row r="381" spans="3:6" ht="15">
      <c r="C381" s="27"/>
      <c r="D381" s="27"/>
      <c r="E381" s="27"/>
      <c r="F381" s="47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27"/>
      <c r="D392" s="27"/>
      <c r="E392" s="27"/>
    </row>
    <row r="393" spans="3:6" ht="15">
      <c r="C393" s="27"/>
      <c r="D393" s="27"/>
      <c r="E393" s="27"/>
      <c r="F393" s="47"/>
    </row>
    <row r="394" spans="3:6" ht="15">
      <c r="C394" s="27"/>
      <c r="D394" s="27"/>
      <c r="E394" s="27"/>
      <c r="F394" s="47"/>
    </row>
    <row r="395" spans="3:6" ht="15">
      <c r="C395" s="27"/>
      <c r="D395" s="27"/>
      <c r="E395" s="27"/>
      <c r="F395" s="47"/>
    </row>
    <row r="396" spans="3:6" ht="15">
      <c r="C396" s="27"/>
      <c r="D396" s="27"/>
      <c r="E396" s="27"/>
      <c r="F396" s="47"/>
    </row>
    <row r="397" spans="3:6" ht="15">
      <c r="C397" s="27"/>
      <c r="D397" s="27"/>
      <c r="E397" s="27"/>
      <c r="F397" s="47"/>
    </row>
    <row r="398" spans="3:6" ht="15">
      <c r="C398" s="27"/>
      <c r="D398" s="27"/>
      <c r="E398" s="27"/>
      <c r="F398" s="47"/>
    </row>
    <row r="399" spans="3:6" ht="15">
      <c r="C399" s="27"/>
      <c r="D399" s="27"/>
      <c r="E399" s="27"/>
      <c r="F399" s="47"/>
    </row>
    <row r="400" spans="3:6" ht="15">
      <c r="C400" s="27"/>
      <c r="D400" s="27"/>
      <c r="E400" s="27"/>
      <c r="F400" s="47"/>
    </row>
    <row r="401" spans="3:6" ht="15">
      <c r="C401" s="27"/>
      <c r="D401" s="27"/>
      <c r="E401" s="27"/>
      <c r="F401" s="47"/>
    </row>
    <row r="402" spans="3:6" ht="15">
      <c r="C402" s="27"/>
      <c r="D402" s="27"/>
      <c r="E402" s="27"/>
      <c r="F402" s="47"/>
    </row>
    <row r="403" spans="3:6" ht="15">
      <c r="C403" s="27"/>
      <c r="D403" s="27"/>
      <c r="E403" s="27"/>
      <c r="F403" s="47"/>
    </row>
    <row r="404" spans="3:6" ht="15">
      <c r="C404" s="27"/>
      <c r="D404" s="27"/>
      <c r="E404" s="27"/>
      <c r="F404" s="47"/>
    </row>
    <row r="405" spans="3:6" ht="15">
      <c r="C405" s="27"/>
      <c r="D405" s="27"/>
      <c r="E405" s="27"/>
      <c r="F405" s="47"/>
    </row>
    <row r="406" spans="3:6" ht="15">
      <c r="C406" s="27"/>
      <c r="D406" s="27"/>
      <c r="E406" s="27"/>
      <c r="F406" s="47"/>
    </row>
    <row r="407" spans="3:6" ht="15">
      <c r="C407" s="27"/>
      <c r="D407" s="27"/>
      <c r="E407" s="27"/>
      <c r="F407" s="47"/>
    </row>
    <row r="408" spans="3:6" ht="15">
      <c r="C408" s="27"/>
      <c r="D408" s="27"/>
      <c r="E408" s="27"/>
      <c r="F408" s="47"/>
    </row>
    <row r="409" spans="3:6" ht="15">
      <c r="C409" s="27"/>
      <c r="D409" s="27"/>
      <c r="E409" s="27"/>
      <c r="F409" s="47"/>
    </row>
    <row r="410" spans="3:6" ht="15">
      <c r="C410" s="27"/>
      <c r="D410" s="27"/>
      <c r="E410" s="27"/>
      <c r="F410" s="47"/>
    </row>
    <row r="411" spans="3:6" ht="15">
      <c r="C411" s="27"/>
      <c r="D411" s="27"/>
      <c r="E411" s="27"/>
      <c r="F411" s="47"/>
    </row>
    <row r="412" spans="3:6" ht="15">
      <c r="C412" s="27"/>
      <c r="D412" s="27"/>
      <c r="E412" s="27"/>
      <c r="F412" s="47"/>
    </row>
    <row r="413" spans="3:6" ht="15">
      <c r="C413" s="27"/>
      <c r="D413" s="27"/>
      <c r="E413" s="27"/>
      <c r="F413" s="47"/>
    </row>
    <row r="414" spans="3:6" ht="15">
      <c r="C414" s="27"/>
      <c r="D414" s="27"/>
      <c r="E414" s="27"/>
      <c r="F414" s="47"/>
    </row>
    <row r="415" spans="3:6" ht="15">
      <c r="C415" s="27"/>
      <c r="D415" s="27"/>
      <c r="E415" s="27"/>
      <c r="F415" s="47"/>
    </row>
    <row r="416" spans="3:6" ht="15">
      <c r="C416" s="27"/>
      <c r="D416" s="27"/>
      <c r="E416" s="27"/>
      <c r="F416" s="47"/>
    </row>
    <row r="417" spans="3:6" ht="15">
      <c r="C417" s="27"/>
      <c r="D417" s="27"/>
      <c r="E417" s="27"/>
      <c r="F417" s="47"/>
    </row>
    <row r="418" spans="3:6" ht="15">
      <c r="C418" s="27"/>
      <c r="D418" s="27"/>
      <c r="E418" s="27"/>
      <c r="F418" s="47"/>
    </row>
    <row r="419" spans="3:6" ht="15">
      <c r="C419" s="27"/>
      <c r="D419" s="27"/>
      <c r="E419" s="27"/>
      <c r="F419" s="47"/>
    </row>
    <row r="420" spans="3:6" ht="15">
      <c r="C420" s="27"/>
      <c r="D420" s="27"/>
      <c r="E420" s="27"/>
      <c r="F420" s="47"/>
    </row>
    <row r="421" spans="3:6" ht="15">
      <c r="C421" s="27"/>
      <c r="D421" s="27"/>
      <c r="E421" s="27"/>
      <c r="F421" s="47"/>
    </row>
    <row r="422" spans="3:6" ht="15">
      <c r="C422" s="27"/>
      <c r="D422" s="27"/>
      <c r="E422" s="27"/>
      <c r="F422" s="47"/>
    </row>
    <row r="423" spans="3:6" ht="15">
      <c r="C423" s="27"/>
      <c r="D423" s="27"/>
      <c r="E423" s="27"/>
      <c r="F423" s="47"/>
    </row>
    <row r="424" spans="3:6" ht="15">
      <c r="C424" s="27"/>
      <c r="D424" s="27"/>
      <c r="E424" s="27"/>
      <c r="F424" s="47"/>
    </row>
    <row r="425" spans="3:6" ht="15">
      <c r="C425" s="27"/>
      <c r="D425" s="27"/>
      <c r="E425" s="27"/>
      <c r="F425" s="47"/>
    </row>
    <row r="426" spans="3:6" ht="15">
      <c r="C426" s="27"/>
      <c r="D426" s="27"/>
      <c r="E426" s="27"/>
      <c r="F426" s="47"/>
    </row>
    <row r="427" spans="3:6" ht="15">
      <c r="C427" s="27"/>
      <c r="D427" s="27"/>
      <c r="E427" s="27"/>
      <c r="F427" s="47"/>
    </row>
    <row r="428" ht="15">
      <c r="F428" s="47"/>
    </row>
    <row r="429" ht="15">
      <c r="F429" s="47"/>
    </row>
    <row r="430" ht="15">
      <c r="F430" s="47"/>
    </row>
    <row r="431" ht="15">
      <c r="F431" s="47"/>
    </row>
    <row r="432" ht="15">
      <c r="F432" s="47"/>
    </row>
    <row r="433" ht="15">
      <c r="F433" s="47"/>
    </row>
    <row r="434" ht="15">
      <c r="F434" s="47"/>
    </row>
    <row r="435" ht="15">
      <c r="F435" s="47"/>
    </row>
    <row r="436" ht="15">
      <c r="F436" s="47"/>
    </row>
    <row r="437" ht="15">
      <c r="F437" s="47"/>
    </row>
    <row r="438" ht="15">
      <c r="F438" s="47"/>
    </row>
    <row r="439" ht="15">
      <c r="F439" s="47"/>
    </row>
    <row r="440" ht="15">
      <c r="F440" s="47"/>
    </row>
    <row r="441" ht="15">
      <c r="F441" s="47"/>
    </row>
    <row r="442" ht="15">
      <c r="F442" s="47"/>
    </row>
    <row r="443" ht="15">
      <c r="F443" s="47"/>
    </row>
    <row r="444" ht="15">
      <c r="F444" s="47"/>
    </row>
    <row r="445" ht="15">
      <c r="F445" s="47"/>
    </row>
    <row r="446" ht="15">
      <c r="F446" s="47"/>
    </row>
    <row r="447" ht="15">
      <c r="F447" s="47"/>
    </row>
    <row r="448" ht="15">
      <c r="F448" s="47"/>
    </row>
    <row r="449" ht="15">
      <c r="F449" s="47"/>
    </row>
    <row r="450" ht="15">
      <c r="F450" s="47"/>
    </row>
    <row r="451" ht="15">
      <c r="F451" s="47"/>
    </row>
    <row r="452" ht="15">
      <c r="F452" s="47"/>
    </row>
    <row r="453" ht="15">
      <c r="F453" s="47"/>
    </row>
    <row r="454" ht="15">
      <c r="F454" s="47"/>
    </row>
    <row r="455" ht="15">
      <c r="F455" s="47"/>
    </row>
    <row r="456" ht="15">
      <c r="F456" s="47"/>
    </row>
    <row r="457" ht="15">
      <c r="F457" s="47"/>
    </row>
    <row r="458" ht="15">
      <c r="F458" s="47"/>
    </row>
    <row r="459" ht="15">
      <c r="F459" s="47"/>
    </row>
    <row r="460" ht="15">
      <c r="F460" s="47"/>
    </row>
    <row r="461" ht="15">
      <c r="F461" s="47"/>
    </row>
    <row r="462" ht="15">
      <c r="F462" s="47"/>
    </row>
    <row r="463" ht="15">
      <c r="F463" s="47"/>
    </row>
    <row r="464" ht="15">
      <c r="F464" s="47"/>
    </row>
    <row r="465" ht="15">
      <c r="F465" s="47"/>
    </row>
    <row r="466" ht="15">
      <c r="F466" s="47"/>
    </row>
    <row r="467" ht="15">
      <c r="F467" s="47"/>
    </row>
    <row r="468" ht="15">
      <c r="F468" s="47"/>
    </row>
    <row r="469" ht="15">
      <c r="F469" s="47"/>
    </row>
    <row r="470" ht="15">
      <c r="F470" s="47"/>
    </row>
    <row r="471" ht="15">
      <c r="F471" s="47"/>
    </row>
    <row r="472" ht="15">
      <c r="F472" s="47"/>
    </row>
    <row r="473" ht="15">
      <c r="F473" s="47"/>
    </row>
    <row r="474" ht="15">
      <c r="F474" s="47"/>
    </row>
    <row r="475" ht="15">
      <c r="F475" s="47"/>
    </row>
    <row r="476" ht="15">
      <c r="F476" s="47"/>
    </row>
    <row r="477" ht="15">
      <c r="F477" s="47"/>
    </row>
    <row r="478" ht="15">
      <c r="F478" s="47"/>
    </row>
    <row r="479" ht="15">
      <c r="F479" s="47"/>
    </row>
    <row r="480" ht="15">
      <c r="F480" s="47"/>
    </row>
    <row r="481" ht="15">
      <c r="F481" s="47"/>
    </row>
    <row r="482" ht="15">
      <c r="F482" s="47"/>
    </row>
    <row r="483" ht="15">
      <c r="F483" s="47"/>
    </row>
    <row r="484" ht="15">
      <c r="F484" s="47"/>
    </row>
    <row r="485" ht="15">
      <c r="F485" s="47"/>
    </row>
    <row r="486" ht="15">
      <c r="F486" s="47"/>
    </row>
    <row r="487" ht="15">
      <c r="F487" s="47"/>
    </row>
    <row r="488" ht="15">
      <c r="F488" s="47"/>
    </row>
    <row r="489" ht="15">
      <c r="F489" s="47"/>
    </row>
    <row r="490" ht="15">
      <c r="F490" s="47"/>
    </row>
    <row r="491" ht="15">
      <c r="F491" s="47"/>
    </row>
    <row r="492" ht="15">
      <c r="F492" s="47"/>
    </row>
    <row r="493" ht="15">
      <c r="F493" s="47"/>
    </row>
    <row r="494" ht="15">
      <c r="F494" s="47"/>
    </row>
    <row r="495" ht="15">
      <c r="F495" s="47"/>
    </row>
    <row r="496" ht="15">
      <c r="F496" s="47"/>
    </row>
    <row r="497" ht="15">
      <c r="F497" s="47"/>
    </row>
    <row r="498" ht="15">
      <c r="F498" s="47"/>
    </row>
    <row r="499" ht="15">
      <c r="F499" s="47"/>
    </row>
    <row r="500" ht="15">
      <c r="F500" s="47"/>
    </row>
    <row r="501" ht="15">
      <c r="F501" s="47"/>
    </row>
    <row r="502" ht="15">
      <c r="F502" s="47"/>
    </row>
    <row r="503" ht="15">
      <c r="F503" s="47"/>
    </row>
    <row r="504" ht="15">
      <c r="F504" s="47"/>
    </row>
    <row r="505" ht="15">
      <c r="F505" s="47"/>
    </row>
    <row r="506" ht="15">
      <c r="F506" s="47"/>
    </row>
    <row r="507" ht="15">
      <c r="F507" s="47"/>
    </row>
    <row r="508" ht="15">
      <c r="F508" s="47"/>
    </row>
    <row r="509" ht="15">
      <c r="F509" s="47"/>
    </row>
    <row r="510" ht="15">
      <c r="F510" s="47"/>
    </row>
    <row r="511" ht="15">
      <c r="F511" s="47"/>
    </row>
    <row r="512" ht="15">
      <c r="F512" s="47"/>
    </row>
    <row r="513" ht="15">
      <c r="F513" s="47"/>
    </row>
    <row r="514" ht="15">
      <c r="F514" s="47"/>
    </row>
    <row r="515" ht="15">
      <c r="F515" s="47"/>
    </row>
    <row r="516" ht="15">
      <c r="F516" s="47"/>
    </row>
    <row r="517" ht="15">
      <c r="F517" s="47"/>
    </row>
    <row r="518" ht="15">
      <c r="F518" s="47"/>
    </row>
    <row r="519" ht="15">
      <c r="F519" s="47"/>
    </row>
    <row r="520" ht="15">
      <c r="F520" s="47"/>
    </row>
    <row r="521" ht="15">
      <c r="F521" s="47"/>
    </row>
    <row r="522" ht="15">
      <c r="F522" s="47"/>
    </row>
    <row r="523" ht="15">
      <c r="F523" s="47"/>
    </row>
    <row r="524" ht="15">
      <c r="F524" s="47"/>
    </row>
    <row r="525" ht="15">
      <c r="F525" s="47"/>
    </row>
    <row r="526" ht="15">
      <c r="F526" s="47"/>
    </row>
    <row r="527" ht="15">
      <c r="F527" s="47"/>
    </row>
    <row r="528" ht="15">
      <c r="F528" s="47"/>
    </row>
    <row r="529" ht="15">
      <c r="F529" s="47"/>
    </row>
    <row r="530" ht="15">
      <c r="F530" s="47"/>
    </row>
    <row r="531" ht="15">
      <c r="F531" s="47"/>
    </row>
    <row r="532" ht="15">
      <c r="F532" s="47"/>
    </row>
    <row r="533" ht="15">
      <c r="F533" s="47"/>
    </row>
    <row r="534" ht="15">
      <c r="F534" s="47"/>
    </row>
    <row r="535" ht="15">
      <c r="F535" s="47"/>
    </row>
    <row r="536" ht="15">
      <c r="F536" s="47"/>
    </row>
    <row r="537" ht="15">
      <c r="F537" s="47"/>
    </row>
    <row r="538" ht="15">
      <c r="F538" s="47"/>
    </row>
    <row r="539" ht="15">
      <c r="F539" s="47"/>
    </row>
    <row r="540" ht="15">
      <c r="F540" s="47"/>
    </row>
    <row r="541" ht="15">
      <c r="F541" s="47"/>
    </row>
    <row r="542" ht="15">
      <c r="F542" s="47"/>
    </row>
    <row r="543" ht="15">
      <c r="F543" s="47"/>
    </row>
    <row r="544" ht="15">
      <c r="F544" s="47"/>
    </row>
    <row r="545" ht="15">
      <c r="F545" s="47"/>
    </row>
    <row r="546" ht="15">
      <c r="F546" s="47"/>
    </row>
    <row r="547" ht="15">
      <c r="F547" s="47"/>
    </row>
    <row r="548" ht="15">
      <c r="F548" s="47"/>
    </row>
    <row r="549" ht="15">
      <c r="F549" s="47"/>
    </row>
    <row r="550" ht="15">
      <c r="F550" s="47"/>
    </row>
    <row r="551" ht="15">
      <c r="F551" s="47"/>
    </row>
    <row r="552" ht="15">
      <c r="F552" s="47"/>
    </row>
    <row r="553" ht="15">
      <c r="F553" s="47"/>
    </row>
    <row r="554" ht="15">
      <c r="F554" s="47"/>
    </row>
    <row r="555" ht="15">
      <c r="F555" s="47"/>
    </row>
    <row r="556" ht="15">
      <c r="F556" s="47"/>
    </row>
    <row r="557" ht="15">
      <c r="F557" s="47"/>
    </row>
    <row r="558" ht="15">
      <c r="F558" s="47"/>
    </row>
    <row r="559" ht="15">
      <c r="F559" s="47"/>
    </row>
    <row r="560" ht="15">
      <c r="F560" s="47"/>
    </row>
    <row r="561" ht="15">
      <c r="F561" s="47"/>
    </row>
    <row r="562" ht="15">
      <c r="F562" s="47"/>
    </row>
    <row r="563" ht="15">
      <c r="F563" s="47"/>
    </row>
    <row r="564" ht="15">
      <c r="F564" s="47"/>
    </row>
    <row r="565" ht="15">
      <c r="F565" s="47"/>
    </row>
    <row r="566" ht="15">
      <c r="F566" s="47"/>
    </row>
    <row r="567" ht="15">
      <c r="F567" s="47"/>
    </row>
    <row r="568" ht="15">
      <c r="F568" s="47"/>
    </row>
    <row r="569" ht="15">
      <c r="F569" s="47"/>
    </row>
    <row r="570" ht="15">
      <c r="F570" s="47"/>
    </row>
    <row r="571" ht="15">
      <c r="F571" s="47"/>
    </row>
    <row r="572" ht="15">
      <c r="F572" s="47"/>
    </row>
    <row r="573" ht="15">
      <c r="F573" s="47"/>
    </row>
    <row r="574" ht="15">
      <c r="F574" s="47"/>
    </row>
    <row r="575" ht="15">
      <c r="F575" s="47"/>
    </row>
    <row r="576" ht="15">
      <c r="F576" s="47"/>
    </row>
    <row r="577" ht="15">
      <c r="F577" s="47"/>
    </row>
    <row r="578" ht="15">
      <c r="F578" s="47"/>
    </row>
    <row r="579" ht="15">
      <c r="F579" s="47"/>
    </row>
    <row r="580" ht="15">
      <c r="F580" s="47"/>
    </row>
    <row r="581" ht="15">
      <c r="F581" s="47"/>
    </row>
    <row r="582" ht="15">
      <c r="F582" s="47"/>
    </row>
    <row r="583" ht="15">
      <c r="F583" s="47"/>
    </row>
    <row r="584" ht="15">
      <c r="F584" s="47"/>
    </row>
    <row r="585" ht="15">
      <c r="F585" s="47"/>
    </row>
    <row r="586" ht="15">
      <c r="F586" s="47"/>
    </row>
    <row r="587" ht="15">
      <c r="F587" s="47"/>
    </row>
    <row r="588" ht="15">
      <c r="F588" s="47"/>
    </row>
    <row r="589" ht="15">
      <c r="F589" s="47"/>
    </row>
    <row r="590" ht="15">
      <c r="F590" s="47"/>
    </row>
    <row r="591" ht="15">
      <c r="F591" s="47"/>
    </row>
    <row r="592" ht="15">
      <c r="F592" s="47"/>
    </row>
    <row r="593" ht="15">
      <c r="F593" s="47"/>
    </row>
    <row r="594" ht="15">
      <c r="F594" s="47"/>
    </row>
    <row r="595" ht="15">
      <c r="F595" s="47"/>
    </row>
    <row r="596" ht="15">
      <c r="F596" s="47"/>
    </row>
    <row r="597" ht="15">
      <c r="F597" s="47"/>
    </row>
    <row r="598" ht="15">
      <c r="F598" s="47"/>
    </row>
    <row r="599" ht="15">
      <c r="F599" s="47"/>
    </row>
    <row r="600" ht="15">
      <c r="F600" s="47"/>
    </row>
    <row r="601" ht="15">
      <c r="F601" s="47"/>
    </row>
    <row r="602" ht="15">
      <c r="F602" s="47"/>
    </row>
    <row r="603" ht="15">
      <c r="F603" s="47"/>
    </row>
    <row r="604" ht="15">
      <c r="F604" s="47"/>
    </row>
    <row r="605" ht="15">
      <c r="F605" s="47"/>
    </row>
    <row r="606" ht="15">
      <c r="F606" s="47"/>
    </row>
    <row r="607" ht="15">
      <c r="F607" s="47"/>
    </row>
    <row r="608" ht="15">
      <c r="F608" s="47"/>
    </row>
    <row r="609" ht="15">
      <c r="F609" s="47"/>
    </row>
    <row r="610" ht="15">
      <c r="F610" s="47"/>
    </row>
    <row r="611" ht="15">
      <c r="F611" s="47"/>
    </row>
    <row r="612" ht="15">
      <c r="F612" s="47"/>
    </row>
    <row r="613" ht="15">
      <c r="F613" s="47"/>
    </row>
    <row r="614" ht="15">
      <c r="F614" s="47"/>
    </row>
    <row r="615" ht="15">
      <c r="F615" s="47"/>
    </row>
    <row r="616" ht="15">
      <c r="F616" s="47"/>
    </row>
    <row r="617" ht="15">
      <c r="F617" s="47"/>
    </row>
    <row r="618" ht="15">
      <c r="F618" s="47"/>
    </row>
    <row r="619" ht="15">
      <c r="F619" s="47"/>
    </row>
    <row r="620" ht="15">
      <c r="F620" s="47"/>
    </row>
    <row r="621" ht="15">
      <c r="F621" s="47"/>
    </row>
    <row r="622" ht="15">
      <c r="F622" s="47"/>
    </row>
    <row r="623" ht="15">
      <c r="F623" s="47"/>
    </row>
    <row r="624" ht="15">
      <c r="F624" s="47"/>
    </row>
    <row r="625" ht="15">
      <c r="F625" s="47"/>
    </row>
    <row r="626" ht="15">
      <c r="F626" s="47"/>
    </row>
    <row r="627" ht="15">
      <c r="F627" s="47"/>
    </row>
    <row r="628" ht="15">
      <c r="F628" s="47"/>
    </row>
    <row r="629" ht="15">
      <c r="F629" s="47"/>
    </row>
    <row r="630" ht="15">
      <c r="F630" s="47"/>
    </row>
    <row r="631" ht="15">
      <c r="F631" s="47"/>
    </row>
    <row r="632" ht="15">
      <c r="F632" s="47"/>
    </row>
    <row r="633" ht="15">
      <c r="F633" s="47"/>
    </row>
    <row r="634" ht="15">
      <c r="F634" s="47"/>
    </row>
    <row r="635" ht="15">
      <c r="F635" s="47"/>
    </row>
    <row r="636" ht="15">
      <c r="F636" s="47"/>
    </row>
    <row r="637" ht="15">
      <c r="F637" s="47"/>
    </row>
    <row r="638" ht="15">
      <c r="F638" s="47"/>
    </row>
    <row r="639" ht="15">
      <c r="F639" s="47"/>
    </row>
    <row r="640" ht="15">
      <c r="F640" s="47"/>
    </row>
    <row r="641" ht="15">
      <c r="F641" s="47"/>
    </row>
    <row r="642" ht="15">
      <c r="F642" s="47"/>
    </row>
    <row r="643" ht="15">
      <c r="F643" s="47"/>
    </row>
    <row r="644" ht="15">
      <c r="F644" s="47"/>
    </row>
    <row r="645" ht="15">
      <c r="F645" s="47"/>
    </row>
    <row r="646" ht="15">
      <c r="F646" s="47"/>
    </row>
    <row r="647" ht="15">
      <c r="F647" s="47"/>
    </row>
    <row r="648" ht="15">
      <c r="F648" s="47"/>
    </row>
    <row r="649" ht="15">
      <c r="F649" s="47"/>
    </row>
    <row r="650" ht="15">
      <c r="F650" s="47"/>
    </row>
    <row r="651" ht="15">
      <c r="F651" s="47"/>
    </row>
    <row r="652" ht="15">
      <c r="F652" s="47"/>
    </row>
    <row r="653" ht="15">
      <c r="F653" s="47"/>
    </row>
    <row r="654" ht="15">
      <c r="F654" s="47"/>
    </row>
    <row r="655" ht="15">
      <c r="F655" s="47"/>
    </row>
    <row r="656" ht="15">
      <c r="F656" s="47"/>
    </row>
    <row r="657" ht="15">
      <c r="F657" s="47"/>
    </row>
    <row r="658" ht="15">
      <c r="F658" s="47"/>
    </row>
  </sheetData>
  <sheetProtection/>
  <mergeCells count="10">
    <mergeCell ref="C1:F1"/>
    <mergeCell ref="C2:F2"/>
    <mergeCell ref="C3:F3"/>
    <mergeCell ref="C4:F4"/>
    <mergeCell ref="C5:F5"/>
    <mergeCell ref="A7:F7"/>
    <mergeCell ref="A9:F9"/>
    <mergeCell ref="A8:F8"/>
    <mergeCell ref="E10:F10"/>
    <mergeCell ref="A380:F38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6.125" style="0" customWidth="1"/>
    <col min="2" max="2" width="41.75390625" style="0" customWidth="1"/>
    <col min="3" max="3" width="30.375" style="0" customWidth="1"/>
  </cols>
  <sheetData>
    <row r="1" spans="1:3" s="62" customFormat="1" ht="15">
      <c r="A1" s="106" t="s">
        <v>735</v>
      </c>
      <c r="B1" s="106"/>
      <c r="C1" s="106"/>
    </row>
    <row r="2" spans="1:3" s="62" customFormat="1" ht="15">
      <c r="A2" s="106" t="s">
        <v>455</v>
      </c>
      <c r="B2" s="106"/>
      <c r="C2" s="106"/>
    </row>
    <row r="3" spans="1:3" s="62" customFormat="1" ht="15">
      <c r="A3" s="106" t="s">
        <v>456</v>
      </c>
      <c r="B3" s="106"/>
      <c r="C3" s="106"/>
    </row>
    <row r="4" spans="1:3" s="62" customFormat="1" ht="15">
      <c r="A4" s="106" t="s">
        <v>457</v>
      </c>
      <c r="B4" s="106"/>
      <c r="C4" s="106"/>
    </row>
    <row r="5" spans="1:3" s="62" customFormat="1" ht="15">
      <c r="A5" s="106" t="s">
        <v>729</v>
      </c>
      <c r="B5" s="106"/>
      <c r="C5" s="106"/>
    </row>
    <row r="6" spans="1:3" s="62" customFormat="1" ht="15">
      <c r="A6" s="106"/>
      <c r="B6" s="106"/>
      <c r="C6" s="106"/>
    </row>
    <row r="7" spans="1:3" s="62" customFormat="1" ht="15">
      <c r="A7" s="106" t="s">
        <v>448</v>
      </c>
      <c r="B7" s="106"/>
      <c r="C7" s="106"/>
    </row>
    <row r="8" spans="1:3" s="62" customFormat="1" ht="37.5" customHeight="1">
      <c r="A8" s="107" t="s">
        <v>730</v>
      </c>
      <c r="B8" s="107"/>
      <c r="C8" s="107"/>
    </row>
    <row r="9" spans="1:3" s="62" customFormat="1" ht="15">
      <c r="A9" s="108" t="s">
        <v>728</v>
      </c>
      <c r="B9" s="108"/>
      <c r="C9" s="108"/>
    </row>
    <row r="10" spans="1:3" s="62" customFormat="1" ht="15">
      <c r="A10" s="64"/>
      <c r="B10" s="64"/>
      <c r="C10" s="65" t="s">
        <v>449</v>
      </c>
    </row>
    <row r="11" spans="1:3" s="62" customFormat="1" ht="12" customHeight="1">
      <c r="A11" s="109" t="s">
        <v>450</v>
      </c>
      <c r="B11" s="109" t="s">
        <v>451</v>
      </c>
      <c r="C11" s="109" t="s">
        <v>4</v>
      </c>
    </row>
    <row r="12" spans="1:3" s="62" customFormat="1" ht="12" customHeight="1">
      <c r="A12" s="109"/>
      <c r="B12" s="109"/>
      <c r="C12" s="109"/>
    </row>
    <row r="13" spans="1:3" s="62" customFormat="1" ht="30.75">
      <c r="A13" s="66" t="s">
        <v>452</v>
      </c>
      <c r="B13" s="67" t="s">
        <v>453</v>
      </c>
      <c r="C13" s="68">
        <v>16000</v>
      </c>
    </row>
    <row r="14" spans="1:3" s="62" customFormat="1" ht="15.75">
      <c r="A14" s="103" t="s">
        <v>454</v>
      </c>
      <c r="B14" s="104"/>
      <c r="C14" s="69">
        <f>C13</f>
        <v>16000</v>
      </c>
    </row>
    <row r="15" spans="1:3" s="62" customFormat="1" ht="15">
      <c r="A15" s="63"/>
      <c r="B15" s="63"/>
      <c r="C15" s="63"/>
    </row>
    <row r="16" spans="1:3" s="62" customFormat="1" ht="15">
      <c r="A16" s="105" t="s">
        <v>458</v>
      </c>
      <c r="B16" s="106"/>
      <c r="C16" s="106"/>
    </row>
    <row r="17" s="62" customFormat="1" ht="15"/>
  </sheetData>
  <sheetProtection/>
  <mergeCells count="14">
    <mergeCell ref="A1:C1"/>
    <mergeCell ref="A2:C2"/>
    <mergeCell ref="A3:C3"/>
    <mergeCell ref="A4:C4"/>
    <mergeCell ref="A5:C5"/>
    <mergeCell ref="A6:C6"/>
    <mergeCell ref="A14:B14"/>
    <mergeCell ref="A16:C16"/>
    <mergeCell ref="A7:C7"/>
    <mergeCell ref="A8:C8"/>
    <mergeCell ref="A9:C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2016-02-09T13:00:52Z</cp:lastPrinted>
  <dcterms:created xsi:type="dcterms:W3CDTF">2003-10-27T11:59:24Z</dcterms:created>
  <dcterms:modified xsi:type="dcterms:W3CDTF">2016-02-19T07:34:33Z</dcterms:modified>
  <cp:category/>
  <cp:version/>
  <cp:contentType/>
  <cp:contentStatus/>
</cp:coreProperties>
</file>