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cuments\NetSpeak\Губайдуллина Ольга\"/>
    </mc:Choice>
  </mc:AlternateContent>
  <xr:revisionPtr revIDLastSave="0" documentId="13_ncr:1_{B201BAFB-7B26-4E29-9802-8F2EA014A2BB}" xr6:coauthVersionLast="37" xr6:coauthVersionMax="37" xr10:uidLastSave="{00000000-0000-0000-0000-000000000000}"/>
  <bookViews>
    <workbookView xWindow="0" yWindow="0" windowWidth="28800" windowHeight="11205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37" i="1"/>
  <c r="H37" i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</calcChain>
</file>

<file path=xl/sharedStrings.xml><?xml version="1.0" encoding="utf-8"?>
<sst xmlns="http://schemas.openxmlformats.org/spreadsheetml/2006/main" count="46" uniqueCount="46">
  <si>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</si>
  <si>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</si>
  <si>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</si>
  <si>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</si>
  <si>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</si>
  <si>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</si>
  <si>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</si>
  <si>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</si>
  <si>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</si>
  <si>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</si>
  <si>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</si>
  <si>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</si>
  <si>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</si>
  <si>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</si>
  <si>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</si>
  <si>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</si>
  <si>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</si>
  <si>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</si>
  <si>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</si>
  <si>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</si>
  <si>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</si>
  <si>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</si>
  <si>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</si>
  <si>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</si>
  <si>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</si>
  <si>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</si>
  <si>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</si>
  <si>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</si>
  <si>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</si>
  <si>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Ед.Изм.: тыс.руб.</t>
  </si>
  <si>
    <t>ИТОГО ДОХОДЫ</t>
  </si>
  <si>
    <t xml:space="preserve">БЕЗВОЗМЕЗДНЫЕ ПОСТУПЛЕНИЯ </t>
  </si>
  <si>
    <t>Уточненный план  на 2017 год</t>
  </si>
  <si>
    <t>Уточненный план на 2018 год</t>
  </si>
  <si>
    <t>% исполнения уточненного плана  за 2018 год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</si>
  <si>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</si>
  <si>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</si>
  <si>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</si>
  <si>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</si>
  <si>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</si>
  <si>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</si>
  <si>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</si>
  <si>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</si>
  <si>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на  1 января 2019 г.</t>
  </si>
  <si>
    <t>Исполнено за 12 мес. 2018 года</t>
  </si>
  <si>
    <t>Исполнено за 12 мес.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</si>
</sst>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sz val="10"/>
      <color theme="1"/>
      <name val="Times New Roman"/>
      <family val="1"/>
      <charset val="204"/>
    </font>
    <font>
      <sz val="10"/>
      <color theme="1"/>
      <name val="Times New Roman"/>
    </font>
    <font>
      <b/>
      <sz val="10"/>
      <color theme="4"/>
      <name val="Times New Roman"/>
      <family val="1"/>
      <charset val="204"/>
    </font>
    <font>
      <sz val="10"/>
      <color theme="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/>
    </xf>
    <xf numFmtId="164" fontId="0" fillId="0" borderId="8" xfId="0" applyNumberForma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164" fontId="3" fillId="0" borderId="9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164" fontId="4" fillId="0" borderId="3" xfId="0" applyNumberFormat="1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/>
    </xf>
    <xf numFmtId="164" fontId="5" fillId="0" borderId="5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#,##0.0"/>
      <alignment vertical="top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#,##0.0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Times New Roman"/>
        <scheme val="none"/>
      </font>
      <numFmt numFmtId="164" formatCode="#,##0.0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H37" totalsRowShown="0" headerRowDxfId="12" dataDxfId="10" headerRowBorderDxfId="11" tableBorderDxfId="9" totalsRowBorderDxfId="8">
  <autoFilter ref="A9:H37" xr:uid="{00000000-0009-0000-0100-000001000000}"/>
  <tableColumns count="8">
    <tableColumn id="1" xr3:uid="{00000000-0010-0000-0000-000001000000}" name="Столбец1" dataDxfId="7"/>
    <tableColumn id="2" xr3:uid="{00000000-0010-0000-0000-000002000000}" name="Столбец2" dataDxfId="6"/>
    <tableColumn id="3" xr3:uid="{00000000-0010-0000-0000-000003000000}" name="Столбец3" dataDxfId="5"/>
    <tableColumn id="4" xr3:uid="{00000000-0010-0000-0000-000004000000}" name="Столбец4" dataDxfId="4"/>
    <tableColumn id="5" xr3:uid="{00000000-0010-0000-0000-000005000000}" name="Столбец5" dataDxfId="3"/>
    <tableColumn id="6" xr3:uid="{00000000-0010-0000-0000-000006000000}" name="Столбец6" dataDxfId="2"/>
    <tableColumn id="7" xr3:uid="{00000000-0010-0000-0000-000007000000}" name="Столбец7" dataDxfId="1">
      <calculatedColumnFormula>IF(E10=0," ",F10/E10*100)</calculatedColumnFormula>
    </tableColumn>
    <tableColumn id="8" xr3:uid="{00000000-0010-0000-0000-000008000000}" name="Столбец8" dataDxfId="0">
      <calculatedColumnFormula>IF(D10=0," ",F10/D10*100)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workbookViewId="0">
      <selection activeCell="J14" sqref="J14"/>
    </sheetView>
  </sheetViews>
  <sheetFormatPr defaultRowHeight="12.75" x14ac:dyDescent="0.2"/>
  <cols>
    <col min="1" max="1" width="71.33203125" style="8" customWidth="1"/>
    <col min="2" max="2" width="17.1640625" style="4" customWidth="1"/>
    <col min="3" max="6" width="16.83203125" style="4" customWidth="1"/>
    <col min="7" max="7" width="18.33203125" style="4" customWidth="1"/>
    <col min="8" max="8" width="13.5" style="4" customWidth="1"/>
    <col min="9" max="16384" width="9.33203125" style="4"/>
  </cols>
  <sheetData>
    <row r="1" spans="1:20" ht="15.75" x14ac:dyDescent="0.2">
      <c r="A1" s="32" t="s">
        <v>27</v>
      </c>
      <c r="B1" s="32"/>
      <c r="C1" s="32"/>
      <c r="D1" s="32"/>
      <c r="E1" s="32"/>
      <c r="F1" s="32"/>
      <c r="G1" s="32"/>
      <c r="H1" s="32"/>
    </row>
    <row r="2" spans="1:20" ht="37.5" customHeight="1" x14ac:dyDescent="0.2">
      <c r="A2" s="33" t="s">
        <v>28</v>
      </c>
      <c r="B2" s="33"/>
      <c r="C2" s="33"/>
      <c r="D2" s="33"/>
      <c r="E2" s="33"/>
      <c r="F2" s="33"/>
      <c r="G2" s="33"/>
      <c r="H2" s="33"/>
      <c r="J2" s="5"/>
      <c r="K2" s="5"/>
      <c r="L2" s="5"/>
      <c r="M2" s="5"/>
    </row>
    <row r="3" spans="1:20" ht="15.75" x14ac:dyDescent="0.2">
      <c r="A3" s="6"/>
      <c r="B3" s="7"/>
      <c r="C3" s="7"/>
      <c r="D3" s="7"/>
      <c r="E3" s="7"/>
      <c r="F3" s="7"/>
      <c r="G3" s="7"/>
      <c r="H3" s="7"/>
      <c r="J3" s="5"/>
      <c r="K3" s="5"/>
      <c r="L3" s="5"/>
      <c r="M3" s="5"/>
    </row>
    <row r="4" spans="1:20" ht="15.75" x14ac:dyDescent="0.2">
      <c r="A4" s="33" t="s">
        <v>43</v>
      </c>
      <c r="B4" s="33"/>
      <c r="C4" s="33"/>
      <c r="D4" s="33"/>
      <c r="E4" s="33"/>
      <c r="F4" s="33"/>
      <c r="G4" s="33"/>
      <c r="H4" s="33"/>
    </row>
    <row r="6" spans="1:20" x14ac:dyDescent="0.2">
      <c r="A6" s="8" t="s">
        <v>29</v>
      </c>
    </row>
    <row r="8" spans="1:20" s="1" customFormat="1" ht="54" customHeight="1" x14ac:dyDescent="0.2">
      <c r="A8" s="2" t="s">
        <v>0</v>
      </c>
      <c r="B8" s="2" t="s">
        <v>1</v>
      </c>
      <c r="C8" s="2" t="s">
        <v>32</v>
      </c>
      <c r="D8" s="2" t="s">
        <v>45</v>
      </c>
      <c r="E8" s="2" t="s">
        <v>33</v>
      </c>
      <c r="F8" s="2" t="s">
        <v>44</v>
      </c>
      <c r="G8" s="2" t="s">
        <v>34</v>
      </c>
      <c r="H8" s="2" t="s">
        <v>2</v>
      </c>
      <c r="J8" s="4"/>
      <c r="K8" s="4"/>
      <c r="L8" s="4"/>
      <c r="M8" s="4"/>
    </row>
    <row r="9" spans="1:20" s="29" customFormat="1" x14ac:dyDescent="0.2">
      <c r="A9" s="25" t="s">
        <v>35</v>
      </c>
      <c r="B9" s="26" t="s">
        <v>36</v>
      </c>
      <c r="C9" s="27" t="s">
        <v>37</v>
      </c>
      <c r="D9" s="27" t="s">
        <v>38</v>
      </c>
      <c r="E9" s="27" t="s">
        <v>39</v>
      </c>
      <c r="F9" s="27" t="s">
        <v>40</v>
      </c>
      <c r="G9" s="27" t="s">
        <v>41</v>
      </c>
      <c r="H9" s="28" t="s">
        <v>42</v>
      </c>
      <c r="J9" s="30"/>
      <c r="K9" s="30"/>
      <c r="L9" s="30"/>
      <c r="M9" s="30"/>
      <c r="N9" s="31"/>
      <c r="O9" s="31"/>
      <c r="P9" s="31"/>
      <c r="Q9" s="31"/>
      <c r="R9" s="31"/>
      <c r="S9" s="31"/>
      <c r="T9" s="31"/>
    </row>
    <row r="10" spans="1:20" s="5" customFormat="1" ht="22.5" customHeight="1" x14ac:dyDescent="0.2">
      <c r="A10" s="9" t="s">
        <v>30</v>
      </c>
      <c r="B10" s="10"/>
      <c r="C10" s="11">
        <v>1613748.3</v>
      </c>
      <c r="D10" s="11">
        <v>1722759.8</v>
      </c>
      <c r="E10" s="11">
        <v>1819986.9</v>
      </c>
      <c r="F10" s="11">
        <v>1921987.6</v>
      </c>
      <c r="G10" s="11">
        <f>IF(E10=0," ",F10/E10*100)</f>
        <v>105.60447440583228</v>
      </c>
      <c r="H10" s="12">
        <f>IF(D10=0," ",F10/D10*100)</f>
        <v>111.56445605475587</v>
      </c>
      <c r="J10" s="4"/>
      <c r="K10" s="4"/>
      <c r="L10" s="4"/>
      <c r="M10" s="4"/>
    </row>
    <row r="11" spans="1:20" x14ac:dyDescent="0.2">
      <c r="A11" s="9" t="s">
        <v>3</v>
      </c>
      <c r="B11" s="10">
        <v>1000000000</v>
      </c>
      <c r="C11" s="11">
        <v>646702.6</v>
      </c>
      <c r="D11" s="11">
        <v>760407.5</v>
      </c>
      <c r="E11" s="11">
        <v>681233.5</v>
      </c>
      <c r="F11" s="11">
        <v>788178.1</v>
      </c>
      <c r="G11" s="11">
        <f t="shared" ref="G11:G36" si="0">IF(E11=0," ",F11/E11*100)</f>
        <v>115.69867013292799</v>
      </c>
      <c r="H11" s="12">
        <f t="shared" ref="H11:H36" si="1">IF(D11=0," ",F11/D11*100)</f>
        <v>103.65206813451996</v>
      </c>
      <c r="N11" s="5"/>
      <c r="O11" s="5"/>
      <c r="P11" s="5"/>
      <c r="Q11" s="5"/>
      <c r="R11" s="5"/>
      <c r="S11" s="5"/>
      <c r="T11" s="5"/>
    </row>
    <row r="12" spans="1:20" x14ac:dyDescent="0.2">
      <c r="A12" s="13" t="s">
        <v>4</v>
      </c>
      <c r="B12" s="14">
        <v>1010000000</v>
      </c>
      <c r="C12" s="15">
        <v>335071.7</v>
      </c>
      <c r="D12" s="15">
        <v>369241.1</v>
      </c>
      <c r="E12" s="15">
        <v>340774.5</v>
      </c>
      <c r="F12" s="15">
        <v>397717.4</v>
      </c>
      <c r="G12" s="16">
        <f t="shared" si="0"/>
        <v>116.70984771454438</v>
      </c>
      <c r="H12" s="17">
        <f t="shared" si="1"/>
        <v>107.71211547143589</v>
      </c>
    </row>
    <row r="13" spans="1:20" ht="25.5" x14ac:dyDescent="0.2">
      <c r="A13" s="13" t="s">
        <v>5</v>
      </c>
      <c r="B13" s="14">
        <v>1030000000</v>
      </c>
      <c r="C13" s="15">
        <v>23051</v>
      </c>
      <c r="D13" s="15">
        <v>23889.5</v>
      </c>
      <c r="E13" s="15">
        <v>23317</v>
      </c>
      <c r="F13" s="15">
        <v>26071.3</v>
      </c>
      <c r="G13" s="16">
        <f t="shared" si="0"/>
        <v>111.81241154522452</v>
      </c>
      <c r="H13" s="17">
        <f t="shared" si="1"/>
        <v>109.1328826471881</v>
      </c>
    </row>
    <row r="14" spans="1:20" x14ac:dyDescent="0.2">
      <c r="A14" s="13" t="s">
        <v>6</v>
      </c>
      <c r="B14" s="14">
        <v>1050000000</v>
      </c>
      <c r="C14" s="15">
        <v>105278.9</v>
      </c>
      <c r="D14" s="15">
        <v>126458.4</v>
      </c>
      <c r="E14" s="15">
        <v>113112.5</v>
      </c>
      <c r="F14" s="15">
        <v>120778.1</v>
      </c>
      <c r="G14" s="16">
        <f t="shared" si="0"/>
        <v>106.77696983092055</v>
      </c>
      <c r="H14" s="17">
        <f t="shared" si="1"/>
        <v>95.508167112663145</v>
      </c>
    </row>
    <row r="15" spans="1:20" x14ac:dyDescent="0.2">
      <c r="A15" s="13" t="s">
        <v>7</v>
      </c>
      <c r="B15" s="14">
        <v>1060000000</v>
      </c>
      <c r="C15" s="15">
        <v>52815.4</v>
      </c>
      <c r="D15" s="15">
        <v>78828.3</v>
      </c>
      <c r="E15" s="15">
        <v>79753.7</v>
      </c>
      <c r="F15" s="15">
        <v>94624.4</v>
      </c>
      <c r="G15" s="16">
        <f t="shared" si="0"/>
        <v>118.64578069732188</v>
      </c>
      <c r="H15" s="17">
        <f t="shared" si="1"/>
        <v>120.03861557334103</v>
      </c>
    </row>
    <row r="16" spans="1:20" ht="25.5" x14ac:dyDescent="0.2">
      <c r="A16" s="13" t="s">
        <v>8</v>
      </c>
      <c r="B16" s="14">
        <v>1070000000</v>
      </c>
      <c r="C16" s="15">
        <v>1337</v>
      </c>
      <c r="D16" s="15">
        <v>1374.3</v>
      </c>
      <c r="E16" s="15">
        <v>1128</v>
      </c>
      <c r="F16" s="15">
        <v>1131.2</v>
      </c>
      <c r="G16" s="16">
        <f t="shared" si="0"/>
        <v>100.28368794326241</v>
      </c>
      <c r="H16" s="17">
        <f t="shared" si="1"/>
        <v>82.310994688204914</v>
      </c>
    </row>
    <row r="17" spans="1:20" x14ac:dyDescent="0.2">
      <c r="A17" s="13" t="s">
        <v>9</v>
      </c>
      <c r="B17" s="14">
        <v>1080000000</v>
      </c>
      <c r="C17" s="15">
        <v>7947.1</v>
      </c>
      <c r="D17" s="15">
        <v>9727.4</v>
      </c>
      <c r="E17" s="15">
        <v>9821.5</v>
      </c>
      <c r="F17" s="15">
        <v>10738.4</v>
      </c>
      <c r="G17" s="16">
        <f t="shared" si="0"/>
        <v>109.33564119533676</v>
      </c>
      <c r="H17" s="17">
        <f t="shared" si="1"/>
        <v>110.39332195653515</v>
      </c>
    </row>
    <row r="18" spans="1:20" ht="25.5" x14ac:dyDescent="0.2">
      <c r="A18" s="13" t="s">
        <v>10</v>
      </c>
      <c r="B18" s="14">
        <v>1090000000</v>
      </c>
      <c r="C18" s="15">
        <v>0</v>
      </c>
      <c r="D18" s="15">
        <v>0</v>
      </c>
      <c r="E18" s="15">
        <v>0</v>
      </c>
      <c r="F18" s="15">
        <v>0</v>
      </c>
      <c r="G18" s="16" t="str">
        <f t="shared" si="0"/>
        <v xml:space="preserve"> </v>
      </c>
      <c r="H18" s="17" t="str">
        <f t="shared" si="1"/>
        <v xml:space="preserve"> </v>
      </c>
    </row>
    <row r="19" spans="1:20" ht="25.5" x14ac:dyDescent="0.2">
      <c r="A19" s="13" t="s">
        <v>11</v>
      </c>
      <c r="B19" s="14">
        <v>1110000000</v>
      </c>
      <c r="C19" s="15">
        <v>80526.399999999994</v>
      </c>
      <c r="D19" s="15">
        <v>98145</v>
      </c>
      <c r="E19" s="15">
        <v>81655.199999999997</v>
      </c>
      <c r="F19" s="15">
        <v>97382.8</v>
      </c>
      <c r="G19" s="16">
        <f t="shared" si="0"/>
        <v>119.26099011453037</v>
      </c>
      <c r="H19" s="17">
        <f t="shared" si="1"/>
        <v>99.223393957919399</v>
      </c>
      <c r="J19" s="5"/>
    </row>
    <row r="20" spans="1:20" x14ac:dyDescent="0.2">
      <c r="A20" s="13" t="s">
        <v>12</v>
      </c>
      <c r="B20" s="14">
        <v>1120000000</v>
      </c>
      <c r="C20" s="15">
        <v>2091</v>
      </c>
      <c r="D20" s="15">
        <v>3106.2</v>
      </c>
      <c r="E20" s="15">
        <v>1340</v>
      </c>
      <c r="F20" s="15">
        <v>818.2</v>
      </c>
      <c r="G20" s="16">
        <f t="shared" si="0"/>
        <v>61.059701492537322</v>
      </c>
      <c r="H20" s="17">
        <f t="shared" si="1"/>
        <v>26.340866653789195</v>
      </c>
      <c r="K20" s="5"/>
      <c r="L20" s="5"/>
      <c r="M20" s="5"/>
    </row>
    <row r="21" spans="1:20" ht="25.5" x14ac:dyDescent="0.2">
      <c r="A21" s="13" t="s">
        <v>13</v>
      </c>
      <c r="B21" s="14">
        <v>1130000000</v>
      </c>
      <c r="C21" s="15">
        <v>835.9</v>
      </c>
      <c r="D21" s="15">
        <v>1337.9</v>
      </c>
      <c r="E21" s="15">
        <v>1007.9</v>
      </c>
      <c r="F21" s="15">
        <v>1306.7</v>
      </c>
      <c r="G21" s="16">
        <f t="shared" si="0"/>
        <v>129.64579819426532</v>
      </c>
      <c r="H21" s="17">
        <f t="shared" si="1"/>
        <v>97.667987144031684</v>
      </c>
    </row>
    <row r="22" spans="1:20" ht="25.5" x14ac:dyDescent="0.2">
      <c r="A22" s="13" t="s">
        <v>14</v>
      </c>
      <c r="B22" s="14">
        <v>1140000000</v>
      </c>
      <c r="C22" s="15">
        <v>31961.8</v>
      </c>
      <c r="D22" s="15">
        <v>35967.699999999997</v>
      </c>
      <c r="E22" s="15">
        <v>22091.5</v>
      </c>
      <c r="F22" s="15">
        <v>27717.5</v>
      </c>
      <c r="G22" s="16">
        <f t="shared" si="0"/>
        <v>125.46680850100718</v>
      </c>
      <c r="H22" s="17">
        <f t="shared" si="1"/>
        <v>77.062197471620379</v>
      </c>
    </row>
    <row r="23" spans="1:20" x14ac:dyDescent="0.2">
      <c r="A23" s="13" t="s">
        <v>15</v>
      </c>
      <c r="B23" s="14">
        <v>1160000000</v>
      </c>
      <c r="C23" s="15">
        <v>4698.8999999999996</v>
      </c>
      <c r="D23" s="15">
        <v>7058.3</v>
      </c>
      <c r="E23" s="15">
        <v>5311.9</v>
      </c>
      <c r="F23" s="15">
        <v>7343.9</v>
      </c>
      <c r="G23" s="16">
        <f t="shared" si="0"/>
        <v>138.25373218622337</v>
      </c>
      <c r="H23" s="17">
        <f t="shared" si="1"/>
        <v>104.0463001005908</v>
      </c>
    </row>
    <row r="24" spans="1:20" x14ac:dyDescent="0.2">
      <c r="A24" s="13" t="s">
        <v>16</v>
      </c>
      <c r="B24" s="14">
        <v>1170000000</v>
      </c>
      <c r="C24" s="15">
        <v>1087.5</v>
      </c>
      <c r="D24" s="15">
        <v>5273.4</v>
      </c>
      <c r="E24" s="15">
        <v>1919.8</v>
      </c>
      <c r="F24" s="15">
        <v>2548</v>
      </c>
      <c r="G24" s="16">
        <f t="shared" si="0"/>
        <v>132.72215855818314</v>
      </c>
      <c r="H24" s="17">
        <f t="shared" si="1"/>
        <v>48.317973224105891</v>
      </c>
    </row>
    <row r="25" spans="1:20" s="5" customFormat="1" x14ac:dyDescent="0.2">
      <c r="A25" s="13"/>
      <c r="B25" s="14"/>
      <c r="C25" s="15"/>
      <c r="D25" s="15"/>
      <c r="E25" s="15"/>
      <c r="F25" s="15"/>
      <c r="G25" s="11"/>
      <c r="H25" s="1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">
      <c r="A26" s="9" t="s">
        <v>31</v>
      </c>
      <c r="B26" s="3">
        <v>2000000000</v>
      </c>
      <c r="C26" s="11">
        <v>967045.7</v>
      </c>
      <c r="D26" s="11">
        <v>962352.3</v>
      </c>
      <c r="E26" s="11">
        <v>1138753.3999999999</v>
      </c>
      <c r="F26" s="11">
        <v>1133809.5</v>
      </c>
      <c r="G26" s="11">
        <f t="shared" si="0"/>
        <v>99.565849814367198</v>
      </c>
      <c r="H26" s="12">
        <f t="shared" si="1"/>
        <v>117.81646908309982</v>
      </c>
      <c r="T26" s="5"/>
    </row>
    <row r="27" spans="1:20" x14ac:dyDescent="0.2">
      <c r="A27" s="13" t="s">
        <v>17</v>
      </c>
      <c r="B27" s="3">
        <v>2010000000</v>
      </c>
      <c r="C27" s="15">
        <v>0</v>
      </c>
      <c r="D27" s="15">
        <v>0</v>
      </c>
      <c r="E27" s="15">
        <v>0</v>
      </c>
      <c r="F27" s="15">
        <v>0</v>
      </c>
      <c r="G27" s="11" t="str">
        <f t="shared" si="0"/>
        <v xml:space="preserve"> </v>
      </c>
      <c r="H27" s="12" t="str">
        <f t="shared" si="1"/>
        <v xml:space="preserve"> </v>
      </c>
      <c r="N27" s="5"/>
      <c r="O27" s="5"/>
      <c r="P27" s="5"/>
      <c r="Q27" s="5"/>
      <c r="R27" s="5"/>
      <c r="S27" s="5"/>
    </row>
    <row r="28" spans="1:20" ht="38.25" x14ac:dyDescent="0.2">
      <c r="A28" s="13" t="s">
        <v>21</v>
      </c>
      <c r="B28" s="3">
        <v>2020000000</v>
      </c>
      <c r="C28" s="15">
        <v>964587.5</v>
      </c>
      <c r="D28" s="15">
        <v>962765.8</v>
      </c>
      <c r="E28" s="15">
        <v>1133200.5</v>
      </c>
      <c r="F28" s="15">
        <v>1131943</v>
      </c>
      <c r="G28" s="16">
        <f t="shared" si="0"/>
        <v>99.889031111440559</v>
      </c>
      <c r="H28" s="17">
        <f t="shared" si="1"/>
        <v>117.57199933774132</v>
      </c>
    </row>
    <row r="29" spans="1:20" x14ac:dyDescent="0.2">
      <c r="A29" s="13" t="s">
        <v>22</v>
      </c>
      <c r="B29" s="3">
        <v>2021000000</v>
      </c>
      <c r="C29" s="15">
        <v>71249.7</v>
      </c>
      <c r="D29" s="15">
        <v>71249.7</v>
      </c>
      <c r="E29" s="15">
        <v>136551.5</v>
      </c>
      <c r="F29" s="15">
        <v>136551.5</v>
      </c>
      <c r="G29" s="16">
        <f t="shared" si="0"/>
        <v>100</v>
      </c>
      <c r="H29" s="17">
        <f t="shared" si="1"/>
        <v>191.6520350261124</v>
      </c>
    </row>
    <row r="30" spans="1:20" x14ac:dyDescent="0.2">
      <c r="A30" s="13" t="s">
        <v>23</v>
      </c>
      <c r="B30" s="3">
        <v>2022000000</v>
      </c>
      <c r="C30" s="15">
        <v>226524.79999999999</v>
      </c>
      <c r="D30" s="15">
        <v>224743</v>
      </c>
      <c r="E30" s="15">
        <v>243502.6</v>
      </c>
      <c r="F30" s="15">
        <v>242811.6</v>
      </c>
      <c r="G30" s="16">
        <f t="shared" si="0"/>
        <v>99.716224795957004</v>
      </c>
      <c r="H30" s="17">
        <f t="shared" si="1"/>
        <v>108.03967198088485</v>
      </c>
    </row>
    <row r="31" spans="1:20" x14ac:dyDescent="0.2">
      <c r="A31" s="13" t="s">
        <v>24</v>
      </c>
      <c r="B31" s="3">
        <v>2023000000</v>
      </c>
      <c r="C31" s="15">
        <v>657337.9</v>
      </c>
      <c r="D31" s="15">
        <v>657297.9</v>
      </c>
      <c r="E31" s="15">
        <v>743903.2</v>
      </c>
      <c r="F31" s="15">
        <v>743629.9</v>
      </c>
      <c r="G31" s="16">
        <f t="shared" si="0"/>
        <v>99.963261349057248</v>
      </c>
      <c r="H31" s="17">
        <f t="shared" si="1"/>
        <v>113.13437940392019</v>
      </c>
    </row>
    <row r="32" spans="1:20" ht="25.5" x14ac:dyDescent="0.2">
      <c r="A32" s="13" t="s">
        <v>25</v>
      </c>
      <c r="B32" s="3">
        <v>2024000000</v>
      </c>
      <c r="C32" s="15">
        <v>-22464.2</v>
      </c>
      <c r="D32" s="15">
        <v>-16981</v>
      </c>
      <c r="E32" s="15">
        <v>6757.2</v>
      </c>
      <c r="F32" s="15">
        <v>6464</v>
      </c>
      <c r="G32" s="16">
        <f t="shared" si="0"/>
        <v>95.660924643343407</v>
      </c>
      <c r="H32" s="17">
        <f t="shared" si="1"/>
        <v>-38.066073847241036</v>
      </c>
    </row>
    <row r="33" spans="1:8" x14ac:dyDescent="0.2">
      <c r="A33" s="13" t="s">
        <v>26</v>
      </c>
      <c r="B33" s="3">
        <v>2029000000</v>
      </c>
      <c r="C33" s="15">
        <v>31939.3</v>
      </c>
      <c r="D33" s="15">
        <v>26456.2</v>
      </c>
      <c r="E33" s="15">
        <v>2486</v>
      </c>
      <c r="F33" s="15">
        <v>2486</v>
      </c>
      <c r="G33" s="16">
        <f t="shared" si="0"/>
        <v>100</v>
      </c>
      <c r="H33" s="17">
        <f t="shared" si="1"/>
        <v>9.3966631640220442</v>
      </c>
    </row>
    <row r="34" spans="1:8" x14ac:dyDescent="0.2">
      <c r="A34" s="13" t="s">
        <v>18</v>
      </c>
      <c r="B34" s="14">
        <v>2070000000</v>
      </c>
      <c r="C34" s="15">
        <v>2458.1999999999998</v>
      </c>
      <c r="D34" s="15">
        <v>2460.1</v>
      </c>
      <c r="E34" s="15">
        <v>5552.9</v>
      </c>
      <c r="F34" s="15">
        <v>5347</v>
      </c>
      <c r="G34" s="16">
        <f t="shared" si="0"/>
        <v>96.29202758918764</v>
      </c>
      <c r="H34" s="17">
        <f t="shared" si="1"/>
        <v>217.34888825657492</v>
      </c>
    </row>
    <row r="35" spans="1:8" ht="102" x14ac:dyDescent="0.2">
      <c r="A35" s="13" t="s">
        <v>19</v>
      </c>
      <c r="B35" s="14">
        <v>2180000000</v>
      </c>
      <c r="C35" s="15">
        <v>0</v>
      </c>
      <c r="D35" s="15">
        <v>369.3</v>
      </c>
      <c r="E35" s="15">
        <v>0</v>
      </c>
      <c r="F35" s="15">
        <v>1603.1</v>
      </c>
      <c r="G35" s="16" t="str">
        <f t="shared" si="0"/>
        <v xml:space="preserve"> </v>
      </c>
      <c r="H35" s="17">
        <f t="shared" si="1"/>
        <v>434.09152450582178</v>
      </c>
    </row>
    <row r="36" spans="1:8" ht="38.25" x14ac:dyDescent="0.2">
      <c r="A36" s="18" t="s">
        <v>20</v>
      </c>
      <c r="B36" s="19">
        <v>2190000000</v>
      </c>
      <c r="C36" s="20">
        <v>0</v>
      </c>
      <c r="D36" s="20">
        <v>-3242.9</v>
      </c>
      <c r="E36" s="20">
        <v>0</v>
      </c>
      <c r="F36" s="20">
        <v>-5083.6000000000004</v>
      </c>
      <c r="G36" s="21" t="str">
        <f t="shared" si="0"/>
        <v xml:space="preserve"> </v>
      </c>
      <c r="H36" s="22">
        <f t="shared" si="1"/>
        <v>156.76092386444233</v>
      </c>
    </row>
    <row r="37" spans="1:8" x14ac:dyDescent="0.2">
      <c r="A37" s="13"/>
      <c r="B37" s="14"/>
      <c r="C37" s="15"/>
      <c r="D37" s="15"/>
      <c r="E37" s="15"/>
      <c r="F37" s="15"/>
      <c r="G37" s="23" t="str">
        <f>IF(E37=0," ",F37/E37*100)</f>
        <v xml:space="preserve"> </v>
      </c>
      <c r="H37" s="24" t="str">
        <f>IF(D37=0," ",F37/D37*100)</f>
        <v xml:space="preserve"> 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6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2019-01-17T07:43:06Z</cp:lastPrinted>
  <dcterms:created xsi:type="dcterms:W3CDTF">2017-09-25T09:13:44Z</dcterms:created>
  <dcterms:modified xsi:type="dcterms:W3CDTF">2019-02-14T05:38:09Z</dcterms:modified>
</cp:coreProperties>
</file>