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консолидированного бюджета по доходам\"/>
    </mc:Choice>
  </mc:AlternateContent>
  <xr:revisionPtr revIDLastSave="0" documentId="10_ncr:8100000_{240578E6-6208-49A7-A15C-75CF6AC6BBFB}" xr6:coauthVersionLast="34" xr6:coauthVersionMax="34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F30" i="1"/>
  <c r="F29" i="1"/>
  <c r="F28" i="1"/>
  <c r="F27" i="1"/>
  <c r="F25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D35" i="1"/>
  <c r="D34" i="1"/>
  <c r="D33" i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9" i="1" l="1"/>
  <c r="D9" i="1" s="1"/>
  <c r="E9" i="1"/>
</calcChain>
</file>

<file path=xl/sharedStrings.xml><?xml version="1.0" encoding="utf-8"?>
<sst xmlns="http://schemas.openxmlformats.org/spreadsheetml/2006/main" count="36" uniqueCount="36">
  <si>
    <t>Наименование</t>
  </si>
  <si>
    <t>Классификация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</si>
  <si>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</si>
  <si>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</si>
  <si>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</si>
  <si>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</si>
  <si>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</si>
  <si>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</si>
  <si>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</si>
  <si>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</si>
  <si>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</si>
  <si>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</si>
  <si>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</si>
  <si>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</si>
  <si>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</si>
  <si>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</si>
  <si>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</si>
  <si>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</si>
  <si>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</si>
  <si>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</si>
  <si>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</si>
  <si>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</si>
  <si>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</si>
  <si>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</si>
  <si>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</si>
  <si>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</si>
  <si>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</si>
  <si>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>Ед.Изм.: тыс.руб.</t>
  </si>
  <si>
    <t>ИТОГО ДОХОДЫ</t>
  </si>
  <si>
    <t xml:space="preserve">БЕЗВОЗМЕЗДНЫЕ ПОСТУПЛЕНИЯ </t>
  </si>
  <si>
    <t>Уточненный план на 2018 год</t>
  </si>
  <si>
    <t>% исполнения уточненного плана  за 2018 год</t>
  </si>
  <si>
    <t>на  1 июля 2018 г.</t>
  </si>
  <si>
    <t>План на 1 полугодие 2018 года</t>
  </si>
  <si>
    <t>Исполнено за 1 полугодие 2018 года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</si>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</sst>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>
      <selection activeCell="I8" sqref="I8"/>
    </sheetView>
  </sheetViews>
  <sheetFormatPr defaultRowHeight="12.75" x14ac:dyDescent="0.2"/>
  <cols>
    <col min="1" max="1" width="71.33203125" style="1" customWidth="1"/>
    <col min="2" max="2" width="17.1640625" customWidth="1"/>
    <col min="3" max="3" width="16.83203125" customWidth="1"/>
    <col min="4" max="4" width="15.5" customWidth="1"/>
    <col min="5" max="5" width="16.83203125" customWidth="1"/>
    <col min="6" max="6" width="18.33203125" customWidth="1"/>
    <col min="12" max="12" width="11.5" customWidth="1"/>
  </cols>
  <sheetData>
    <row r="1" spans="1:6" ht="15.75" x14ac:dyDescent="0.25">
      <c r="A1" s="15" t="s">
        <v>26</v>
      </c>
      <c r="B1" s="15"/>
      <c r="C1" s="15"/>
      <c r="D1" s="15"/>
      <c r="E1" s="15"/>
      <c r="F1" s="15"/>
    </row>
    <row r="2" spans="1:6" ht="37.5" customHeight="1" x14ac:dyDescent="0.25">
      <c r="A2" s="16" t="s">
        <v>35</v>
      </c>
      <c r="B2" s="16"/>
      <c r="C2" s="16"/>
      <c r="D2" s="16"/>
      <c r="E2" s="16"/>
      <c r="F2" s="16"/>
    </row>
    <row r="3" spans="1:6" ht="15.75" x14ac:dyDescent="0.25">
      <c r="A3" s="11"/>
      <c r="B3" s="12"/>
      <c r="C3" s="12"/>
      <c r="D3" s="12"/>
      <c r="E3" s="12"/>
      <c r="F3" s="12"/>
    </row>
    <row r="4" spans="1:6" ht="15.75" x14ac:dyDescent="0.25">
      <c r="A4" s="16" t="s">
        <v>32</v>
      </c>
      <c r="B4" s="16"/>
      <c r="C4" s="16"/>
      <c r="D4" s="16"/>
      <c r="E4" s="16"/>
      <c r="F4" s="16"/>
    </row>
    <row r="6" spans="1:6" x14ac:dyDescent="0.2">
      <c r="A6" s="1" t="s">
        <v>27</v>
      </c>
    </row>
    <row r="8" spans="1:6" s="2" customFormat="1" ht="54" customHeight="1" x14ac:dyDescent="0.2">
      <c r="A8" s="4" t="s">
        <v>0</v>
      </c>
      <c r="B8" s="4" t="s">
        <v>1</v>
      </c>
      <c r="C8" s="4" t="s">
        <v>30</v>
      </c>
      <c r="D8" s="4" t="s">
        <v>33</v>
      </c>
      <c r="E8" s="4" t="s">
        <v>34</v>
      </c>
      <c r="F8" s="4" t="s">
        <v>31</v>
      </c>
    </row>
    <row r="9" spans="1:6" s="3" customFormat="1" x14ac:dyDescent="0.2">
      <c r="A9" s="5" t="s">
        <v>28</v>
      </c>
      <c r="B9" s="6">
        <v>0</v>
      </c>
      <c r="C9" s="7">
        <f t="shared" ref="C9:E9" si="0">C10+C25</f>
        <v>1907253.88</v>
      </c>
      <c r="D9" s="7">
        <f>C9/2</f>
        <v>953626.94</v>
      </c>
      <c r="E9" s="7">
        <f t="shared" si="0"/>
        <v>723700.12</v>
      </c>
      <c r="F9" s="7">
        <f>E9/D9*100</f>
        <v>75.889227709947036</v>
      </c>
    </row>
    <row r="10" spans="1:6" s="3" customFormat="1" ht="22.5" customHeight="1" x14ac:dyDescent="0.2">
      <c r="A10" s="5" t="s">
        <v>2</v>
      </c>
      <c r="B10" s="6">
        <v>1000000000</v>
      </c>
      <c r="C10" s="7">
        <v>680000</v>
      </c>
      <c r="D10" s="7">
        <f>C10/2</f>
        <v>340000</v>
      </c>
      <c r="E10" s="7">
        <v>155879.1</v>
      </c>
      <c r="F10" s="7">
        <f t="shared" ref="F10:F35" si="1">E10/D10*100</f>
        <v>45.846794117647057</v>
      </c>
    </row>
    <row r="11" spans="1:6" x14ac:dyDescent="0.2">
      <c r="A11" s="8" t="s">
        <v>3</v>
      </c>
      <c r="B11" s="9">
        <v>1010000000</v>
      </c>
      <c r="C11" s="10">
        <v>380966</v>
      </c>
      <c r="D11" s="14">
        <f>C11/2</f>
        <v>190483</v>
      </c>
      <c r="E11" s="10">
        <v>162998.39999999999</v>
      </c>
      <c r="F11" s="14">
        <f t="shared" si="1"/>
        <v>85.571100833145209</v>
      </c>
    </row>
    <row r="12" spans="1:6" ht="25.5" x14ac:dyDescent="0.2">
      <c r="A12" s="8" t="s">
        <v>4</v>
      </c>
      <c r="B12" s="9">
        <v>1030000000</v>
      </c>
      <c r="C12" s="10">
        <v>21890</v>
      </c>
      <c r="D12" s="14">
        <f t="shared" ref="D12:D24" si="2">C12/2</f>
        <v>10945</v>
      </c>
      <c r="E12" s="10">
        <v>11841</v>
      </c>
      <c r="F12" s="14">
        <f t="shared" si="1"/>
        <v>108.18638647784375</v>
      </c>
    </row>
    <row r="13" spans="1:6" x14ac:dyDescent="0.2">
      <c r="A13" s="8" t="s">
        <v>5</v>
      </c>
      <c r="B13" s="9">
        <v>1050000000</v>
      </c>
      <c r="C13" s="10">
        <v>111968</v>
      </c>
      <c r="D13" s="14">
        <f t="shared" si="2"/>
        <v>55984</v>
      </c>
      <c r="E13" s="10">
        <v>67480.710000000006</v>
      </c>
      <c r="F13" s="14">
        <f t="shared" si="1"/>
        <v>120.53570663046587</v>
      </c>
    </row>
    <row r="14" spans="1:6" x14ac:dyDescent="0.2">
      <c r="A14" s="8" t="s">
        <v>6</v>
      </c>
      <c r="B14" s="9">
        <v>1060000000</v>
      </c>
      <c r="C14" s="10">
        <v>68079</v>
      </c>
      <c r="D14" s="14">
        <f t="shared" si="2"/>
        <v>34039.5</v>
      </c>
      <c r="E14" s="10">
        <v>29828.39</v>
      </c>
      <c r="F14" s="14">
        <f t="shared" si="1"/>
        <v>87.628754828948715</v>
      </c>
    </row>
    <row r="15" spans="1:6" ht="25.5" x14ac:dyDescent="0.2">
      <c r="A15" s="8" t="s">
        <v>7</v>
      </c>
      <c r="B15" s="9">
        <v>1070000000</v>
      </c>
      <c r="C15" s="10">
        <v>1500</v>
      </c>
      <c r="D15" s="14">
        <f t="shared" si="2"/>
        <v>750</v>
      </c>
      <c r="E15" s="10">
        <v>200.19</v>
      </c>
      <c r="F15" s="14">
        <f t="shared" si="1"/>
        <v>26.692</v>
      </c>
    </row>
    <row r="16" spans="1:6" x14ac:dyDescent="0.2">
      <c r="A16" s="8" t="s">
        <v>8</v>
      </c>
      <c r="B16" s="9">
        <v>1080000000</v>
      </c>
      <c r="C16" s="10">
        <v>7978</v>
      </c>
      <c r="D16" s="14">
        <f t="shared" si="2"/>
        <v>3989</v>
      </c>
      <c r="E16" s="10">
        <v>4418.16</v>
      </c>
      <c r="F16" s="14">
        <f t="shared" si="1"/>
        <v>110.75858611180746</v>
      </c>
    </row>
    <row r="17" spans="1:6" ht="25.5" x14ac:dyDescent="0.2">
      <c r="A17" s="8" t="s">
        <v>9</v>
      </c>
      <c r="B17" s="9">
        <v>1090000000</v>
      </c>
      <c r="C17" s="10">
        <v>0</v>
      </c>
      <c r="D17" s="14">
        <f t="shared" si="2"/>
        <v>0</v>
      </c>
      <c r="E17" s="10">
        <v>0</v>
      </c>
      <c r="F17" s="14"/>
    </row>
    <row r="18" spans="1:6" ht="25.5" x14ac:dyDescent="0.2">
      <c r="A18" s="8" t="s">
        <v>10</v>
      </c>
      <c r="B18" s="9">
        <v>1110000000</v>
      </c>
      <c r="C18" s="10">
        <v>64680</v>
      </c>
      <c r="D18" s="14">
        <f t="shared" si="2"/>
        <v>32340</v>
      </c>
      <c r="E18" s="10">
        <v>44995.96</v>
      </c>
      <c r="F18" s="14">
        <f t="shared" si="1"/>
        <v>139.13407544836116</v>
      </c>
    </row>
    <row r="19" spans="1:6" x14ac:dyDescent="0.2">
      <c r="A19" s="8" t="s">
        <v>11</v>
      </c>
      <c r="B19" s="9">
        <v>1120000000</v>
      </c>
      <c r="C19" s="10">
        <v>2858</v>
      </c>
      <c r="D19" s="14">
        <f t="shared" si="2"/>
        <v>1429</v>
      </c>
      <c r="E19" s="10">
        <v>619.03</v>
      </c>
      <c r="F19" s="14">
        <f t="shared" si="1"/>
        <v>43.319104268719386</v>
      </c>
    </row>
    <row r="20" spans="1:6" ht="25.5" x14ac:dyDescent="0.2">
      <c r="A20" s="8" t="s">
        <v>12</v>
      </c>
      <c r="B20" s="9">
        <v>1130000000</v>
      </c>
      <c r="C20" s="10">
        <v>989</v>
      </c>
      <c r="D20" s="14">
        <f t="shared" si="2"/>
        <v>494.5</v>
      </c>
      <c r="E20" s="10">
        <v>505.96</v>
      </c>
      <c r="F20" s="14">
        <f t="shared" si="1"/>
        <v>102.31749241658241</v>
      </c>
    </row>
    <row r="21" spans="1:6" ht="25.5" x14ac:dyDescent="0.2">
      <c r="A21" s="8" t="s">
        <v>13</v>
      </c>
      <c r="B21" s="9">
        <v>1140000000</v>
      </c>
      <c r="C21" s="10">
        <v>13700</v>
      </c>
      <c r="D21" s="14">
        <f t="shared" si="2"/>
        <v>6850</v>
      </c>
      <c r="E21" s="10">
        <v>13236.87</v>
      </c>
      <c r="F21" s="14">
        <f t="shared" si="1"/>
        <v>193.2389781021898</v>
      </c>
    </row>
    <row r="22" spans="1:6" x14ac:dyDescent="0.2">
      <c r="A22" s="8" t="s">
        <v>14</v>
      </c>
      <c r="B22" s="9">
        <v>1160000000</v>
      </c>
      <c r="C22" s="10">
        <v>5146</v>
      </c>
      <c r="D22" s="14">
        <f t="shared" si="2"/>
        <v>2573</v>
      </c>
      <c r="E22" s="10">
        <v>2902.5</v>
      </c>
      <c r="F22" s="14">
        <f t="shared" si="1"/>
        <v>112.80606296152351</v>
      </c>
    </row>
    <row r="23" spans="1:6" x14ac:dyDescent="0.2">
      <c r="A23" s="8" t="s">
        <v>15</v>
      </c>
      <c r="B23" s="9">
        <v>1170000000</v>
      </c>
      <c r="C23" s="10">
        <v>246</v>
      </c>
      <c r="D23" s="14">
        <f t="shared" si="2"/>
        <v>123</v>
      </c>
      <c r="E23" s="10">
        <v>1485.65</v>
      </c>
      <c r="F23" s="14">
        <f t="shared" si="1"/>
        <v>1207.8455284552847</v>
      </c>
    </row>
    <row r="24" spans="1:6" x14ac:dyDescent="0.2">
      <c r="A24" s="8"/>
      <c r="B24" s="9"/>
      <c r="C24" s="10"/>
      <c r="D24" s="14"/>
      <c r="E24" s="10"/>
      <c r="F24" s="7"/>
    </row>
    <row r="25" spans="1:6" s="3" customFormat="1" x14ac:dyDescent="0.2">
      <c r="A25" s="5" t="s">
        <v>29</v>
      </c>
      <c r="B25" s="13">
        <v>2000000000</v>
      </c>
      <c r="C25" s="7">
        <v>1227253.8799999999</v>
      </c>
      <c r="D25" s="7">
        <f>C25/2</f>
        <v>613626.93999999994</v>
      </c>
      <c r="E25" s="7">
        <v>567821.02</v>
      </c>
      <c r="F25" s="7">
        <f t="shared" si="1"/>
        <v>92.535216918605315</v>
      </c>
    </row>
    <row r="26" spans="1:6" x14ac:dyDescent="0.2">
      <c r="A26" s="8" t="s">
        <v>16</v>
      </c>
      <c r="B26" s="13">
        <v>2010000000</v>
      </c>
      <c r="C26" s="10">
        <v>0</v>
      </c>
      <c r="D26" s="14">
        <f>C26/2</f>
        <v>0</v>
      </c>
      <c r="E26" s="10">
        <v>0</v>
      </c>
      <c r="F26" s="7"/>
    </row>
    <row r="27" spans="1:6" ht="38.25" x14ac:dyDescent="0.2">
      <c r="A27" s="8" t="s">
        <v>20</v>
      </c>
      <c r="B27" s="13">
        <v>2020000000</v>
      </c>
      <c r="C27" s="10">
        <v>1221744.51</v>
      </c>
      <c r="D27" s="14">
        <f t="shared" ref="D27:D35" si="3">C27/2</f>
        <v>610872.255</v>
      </c>
      <c r="E27" s="10">
        <v>570181.80000000005</v>
      </c>
      <c r="F27" s="14">
        <f t="shared" si="1"/>
        <v>93.338958404650413</v>
      </c>
    </row>
    <row r="28" spans="1:6" x14ac:dyDescent="0.2">
      <c r="A28" s="8" t="s">
        <v>21</v>
      </c>
      <c r="B28" s="13">
        <v>2021000000</v>
      </c>
      <c r="C28" s="10">
        <v>105501.5</v>
      </c>
      <c r="D28" s="14">
        <f t="shared" si="3"/>
        <v>52750.75</v>
      </c>
      <c r="E28" s="10">
        <v>45823.199999999997</v>
      </c>
      <c r="F28" s="14">
        <f t="shared" si="1"/>
        <v>86.867390511035381</v>
      </c>
    </row>
    <row r="29" spans="1:6" x14ac:dyDescent="0.2">
      <c r="A29" s="8" t="s">
        <v>22</v>
      </c>
      <c r="B29" s="13">
        <v>2022000000</v>
      </c>
      <c r="C29" s="10">
        <v>225252.7</v>
      </c>
      <c r="D29" s="14">
        <f t="shared" si="3"/>
        <v>112626.35</v>
      </c>
      <c r="E29" s="10">
        <v>57854.02</v>
      </c>
      <c r="F29" s="14">
        <f t="shared" si="1"/>
        <v>51.368103467794171</v>
      </c>
    </row>
    <row r="30" spans="1:6" x14ac:dyDescent="0.2">
      <c r="A30" s="8" t="s">
        <v>23</v>
      </c>
      <c r="B30" s="13">
        <v>2023000000</v>
      </c>
      <c r="C30" s="10">
        <v>728845.04</v>
      </c>
      <c r="D30" s="14">
        <f t="shared" si="3"/>
        <v>364422.52</v>
      </c>
      <c r="E30" s="10">
        <v>405978.52</v>
      </c>
      <c r="F30" s="14">
        <f t="shared" si="1"/>
        <v>111.4032469782603</v>
      </c>
    </row>
    <row r="31" spans="1:6" ht="25.5" x14ac:dyDescent="0.2">
      <c r="A31" s="8" t="s">
        <v>24</v>
      </c>
      <c r="B31" s="13">
        <v>2024000000</v>
      </c>
      <c r="C31" s="10">
        <v>8200</v>
      </c>
      <c r="D31" s="14">
        <f t="shared" si="3"/>
        <v>4100</v>
      </c>
      <c r="E31" s="10">
        <v>4150</v>
      </c>
      <c r="F31" s="14">
        <f t="shared" si="1"/>
        <v>101.21951219512195</v>
      </c>
    </row>
    <row r="32" spans="1:6" x14ac:dyDescent="0.2">
      <c r="A32" s="8" t="s">
        <v>25</v>
      </c>
      <c r="B32" s="13">
        <v>2029000000</v>
      </c>
      <c r="C32" s="10">
        <v>0</v>
      </c>
      <c r="D32" s="14">
        <f t="shared" si="3"/>
        <v>0</v>
      </c>
      <c r="E32" s="10">
        <v>0</v>
      </c>
      <c r="F32" s="14"/>
    </row>
    <row r="33" spans="1:6" x14ac:dyDescent="0.2">
      <c r="A33" s="8" t="s">
        <v>17</v>
      </c>
      <c r="B33" s="9">
        <v>2070000000</v>
      </c>
      <c r="C33" s="10">
        <v>5509.37</v>
      </c>
      <c r="D33" s="14">
        <f t="shared" si="3"/>
        <v>2754.6849999999999</v>
      </c>
      <c r="E33" s="10">
        <v>1119.68</v>
      </c>
      <c r="F33" s="14">
        <f t="shared" si="1"/>
        <v>40.646389696099554</v>
      </c>
    </row>
    <row r="34" spans="1:6" ht="102" x14ac:dyDescent="0.2">
      <c r="A34" s="8" t="s">
        <v>18</v>
      </c>
      <c r="B34" s="9">
        <v>2180000000</v>
      </c>
      <c r="C34" s="10">
        <v>0</v>
      </c>
      <c r="D34" s="14">
        <f t="shared" si="3"/>
        <v>0</v>
      </c>
      <c r="E34" s="10">
        <v>1603.0909999999999</v>
      </c>
      <c r="F34" s="7"/>
    </row>
    <row r="35" spans="1:6" ht="38.25" x14ac:dyDescent="0.2">
      <c r="A35" s="8" t="s">
        <v>19</v>
      </c>
      <c r="B35" s="9">
        <v>2190000000</v>
      </c>
      <c r="C35" s="10">
        <v>0</v>
      </c>
      <c r="D35" s="14">
        <f t="shared" si="3"/>
        <v>0</v>
      </c>
      <c r="E35" s="10">
        <v>-5083.55</v>
      </c>
      <c r="F35" s="7"/>
    </row>
  </sheetData>
  <mergeCells count="3">
    <mergeCell ref="A1:F1"/>
    <mergeCell ref="A2:F2"/>
    <mergeCell ref="A4:F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2018-04-05T03:58:35Z</cp:lastPrinted>
  <dcterms:created xsi:type="dcterms:W3CDTF">2017-09-25T09:13:44Z</dcterms:created>
  <dcterms:modified xsi:type="dcterms:W3CDTF">2018-07-10T04:07:06Z</dcterms:modified>
</cp:coreProperties>
</file>