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10035" activeTab="0"/>
  </bookViews>
  <sheets>
    <sheet name="2016-2020" sheetId="1" r:id="rId1"/>
  </sheets>
  <definedNames>
    <definedName name="_xlnm.Print_Titles" localSheetId="0">'2016-2020'!$4:$5</definedName>
  </definedNames>
  <calcPr fullCalcOnLoad="1"/>
</workbook>
</file>

<file path=xl/sharedStrings.xml><?xml version="1.0" encoding="utf-8"?>
<sst xmlns="http://schemas.openxmlformats.org/spreadsheetml/2006/main" count="28" uniqueCount="28">
  <si>
    <t>Налог, льготируемые категории налогоплательщиков</t>
  </si>
  <si>
    <t xml:space="preserve">Коды </t>
  </si>
  <si>
    <t>тыс. рублей</t>
  </si>
  <si>
    <t>2016,                факт</t>
  </si>
  <si>
    <t>Оценка</t>
  </si>
  <si>
    <t xml:space="preserve">2018 год </t>
  </si>
  <si>
    <t>Земельный налог с организаций</t>
  </si>
  <si>
    <t>1) Герои Советского Союза, Герои Российской Федерации, полные кавалеры орденов Славы, Герои Социалистического Труда;</t>
  </si>
  <si>
    <t>2) ветераны и инвалиды Великой Отечественной войны, а также ветераны и инвалиды боевых действий;</t>
  </si>
  <si>
    <t>3)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</si>
  <si>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4)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</si>
  <si>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5)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технику.</t>
  </si>
  <si>
    <t>6) инвалиды I и II группы и инвалиды с детства.</t>
  </si>
  <si>
    <t>2.</t>
  </si>
  <si>
    <t>2.1.</t>
  </si>
  <si>
    <t>2.2.</t>
  </si>
  <si>
    <t>2.4.</t>
  </si>
  <si>
    <t>2.5.</t>
  </si>
  <si>
    <t>2.6.</t>
  </si>
  <si>
    <t>2.3.</t>
  </si>
  <si>
    <t xml:space="preserve">3. </t>
  </si>
  <si>
    <t>Налог  на имущество физических лиц</t>
  </si>
  <si>
    <t>* на основании данных Межрайонной ИФНС России №25 по РБ от 28.06.2017г. №14-20/09528@</t>
  </si>
  <si>
    <t>Земельный налог с физических лиц*</t>
  </si>
  <si>
    <t>организации в отношении земельных участков, занятых автомобильными дорогами общего пользования регионального или местного значения;</t>
  </si>
  <si>
    <t>организации, в отношении земельных участков общего пользования, в т.ч. под размещение кладбищ, скотомогильников, памятников и монументов</t>
  </si>
  <si>
    <t>ИТОГО</t>
  </si>
  <si>
    <t>Сведения о налоговых льготах, установленных представительными органами местного самоуправления муниципального района Мелеузовский район РБ за 2016г. и оценке за 2017-2020 годы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</si>
</sst>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\ _₽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5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center" wrapText="1"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6" zoomScaleNormal="96" zoomScalePageLayoutView="0" workbookViewId="0" topLeftCell="A1">
      <selection activeCell="I13" sqref="I13"/>
    </sheetView>
  </sheetViews>
  <sheetFormatPr defaultColWidth="9.00390625" defaultRowHeight="12.75"/>
  <cols>
    <col min="1" max="1" width="6.875" style="9" bestFit="1" customWidth="1"/>
    <col min="2" max="2" width="77.875" style="6" customWidth="1"/>
    <col min="3" max="3" width="11.375" style="0" customWidth="1"/>
    <col min="4" max="4" width="13.625" style="0" customWidth="1"/>
    <col min="5" max="5" width="12.125" style="0" customWidth="1"/>
    <col min="6" max="6" width="11.875" style="0" customWidth="1"/>
    <col min="7" max="7" width="14.125" style="0" customWidth="1"/>
  </cols>
  <sheetData>
    <row r="1" spans="1:8" ht="51.75" customHeight="1">
      <c r="A1" s="22" t="s">
        <v>27</v>
      </c>
      <c r="B1" s="22"/>
      <c r="C1" s="22"/>
      <c r="D1" s="22"/>
      <c r="E1" s="22"/>
      <c r="F1" s="22"/>
      <c r="G1" s="22"/>
      <c r="H1" s="3"/>
    </row>
    <row r="2" spans="1:8" ht="15">
      <c r="A2" s="10"/>
      <c r="B2" s="5"/>
      <c r="C2" s="3"/>
      <c r="D2" s="3"/>
      <c r="E2" s="3"/>
      <c r="F2" s="3"/>
      <c r="G2" s="3"/>
      <c r="H2" s="3"/>
    </row>
    <row r="3" spans="1:8" ht="15">
      <c r="A3" s="10"/>
      <c r="B3" s="5"/>
      <c r="C3" s="3"/>
      <c r="D3" s="3"/>
      <c r="E3" s="3"/>
      <c r="F3" s="23" t="s">
        <v>2</v>
      </c>
      <c r="G3" s="23"/>
      <c r="H3" s="3"/>
    </row>
    <row r="4" spans="1:7" ht="15">
      <c r="A4" s="27" t="s">
        <v>1</v>
      </c>
      <c r="B4" s="29" t="s">
        <v>0</v>
      </c>
      <c r="C4" s="27" t="s">
        <v>3</v>
      </c>
      <c r="D4" s="24" t="s">
        <v>4</v>
      </c>
      <c r="E4" s="25"/>
      <c r="F4" s="25"/>
      <c r="G4" s="26"/>
    </row>
    <row r="5" spans="1:7" ht="15">
      <c r="A5" s="31"/>
      <c r="B5" s="30"/>
      <c r="C5" s="28"/>
      <c r="D5" s="4">
        <v>2017</v>
      </c>
      <c r="E5" s="4" t="s">
        <v>5</v>
      </c>
      <c r="F5" s="4">
        <v>2019</v>
      </c>
      <c r="G5" s="4">
        <v>2020</v>
      </c>
    </row>
    <row r="6" spans="1:7" s="19" customFormat="1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7" ht="12.75">
      <c r="A7" s="14">
        <v>1</v>
      </c>
      <c r="B7" s="2" t="s">
        <v>6</v>
      </c>
      <c r="C7" s="17">
        <f>C8+C9</f>
        <v>0</v>
      </c>
      <c r="D7" s="17">
        <f>D8+D9</f>
        <v>83.6</v>
      </c>
      <c r="E7" s="17">
        <f>E8+E9</f>
        <v>83.6</v>
      </c>
      <c r="F7" s="17">
        <f>F8+F9</f>
        <v>83.6</v>
      </c>
      <c r="G7" s="17">
        <f>G8+G9</f>
        <v>83.6</v>
      </c>
    </row>
    <row r="8" spans="1:7" ht="25.5">
      <c r="A8" s="14"/>
      <c r="B8" s="32" t="s">
        <v>24</v>
      </c>
      <c r="C8" s="17"/>
      <c r="D8" s="34">
        <v>22.2</v>
      </c>
      <c r="E8" s="34">
        <v>22.2</v>
      </c>
      <c r="F8" s="34">
        <v>22.2</v>
      </c>
      <c r="G8" s="34">
        <v>22.2</v>
      </c>
    </row>
    <row r="9" spans="1:7" ht="25.5">
      <c r="A9" s="14"/>
      <c r="B9" s="33" t="s">
        <v>25</v>
      </c>
      <c r="C9" s="17"/>
      <c r="D9" s="34">
        <v>61.4</v>
      </c>
      <c r="E9" s="34">
        <v>61.4</v>
      </c>
      <c r="F9" s="34">
        <v>61.4</v>
      </c>
      <c r="G9" s="34">
        <v>61.4</v>
      </c>
    </row>
    <row r="10" spans="1:7" ht="12.75">
      <c r="A10" s="14" t="s">
        <v>13</v>
      </c>
      <c r="B10" s="18" t="s">
        <v>23</v>
      </c>
      <c r="C10" s="16">
        <f>SUM(C11:C16)</f>
        <v>1812.6</v>
      </c>
      <c r="D10" s="16">
        <f>SUM(D11:D16)</f>
        <v>1812.6</v>
      </c>
      <c r="E10" s="16">
        <f>SUM(E11:E16)</f>
        <v>1812.6</v>
      </c>
      <c r="F10" s="16">
        <f>SUM(F11:F16)</f>
        <v>1812.6</v>
      </c>
      <c r="G10" s="16">
        <f>SUM(G11:G16)</f>
        <v>1812.6</v>
      </c>
    </row>
    <row r="11" spans="1:7" ht="25.5">
      <c r="A11" s="13" t="s">
        <v>14</v>
      </c>
      <c r="B11" s="8" t="s">
        <v>7</v>
      </c>
      <c r="C11" s="12"/>
      <c r="D11" s="11"/>
      <c r="E11" s="11"/>
      <c r="F11" s="11"/>
      <c r="G11" s="11"/>
    </row>
    <row r="12" spans="1:7" ht="25.5">
      <c r="A12" s="13" t="s">
        <v>15</v>
      </c>
      <c r="B12" s="7" t="s">
        <v>8</v>
      </c>
      <c r="C12" s="12">
        <v>331.6</v>
      </c>
      <c r="D12" s="11">
        <f>C12</f>
        <v>331.6</v>
      </c>
      <c r="E12" s="11">
        <f>D12</f>
        <v>331.6</v>
      </c>
      <c r="F12" s="11">
        <f>E12</f>
        <v>331.6</v>
      </c>
      <c r="G12" s="11">
        <f>F12</f>
        <v>331.6</v>
      </c>
    </row>
    <row r="13" spans="1:7" ht="127.5">
      <c r="A13" s="13" t="s">
        <v>19</v>
      </c>
      <c r="B13" s="7" t="s">
        <v>9</v>
      </c>
      <c r="C13" s="12">
        <v>17.3</v>
      </c>
      <c r="D13" s="11">
        <f aca="true" t="shared" si="0" ref="D13:G17">C13</f>
        <v>17.3</v>
      </c>
      <c r="E13" s="11">
        <f t="shared" si="0"/>
        <v>17.3</v>
      </c>
      <c r="F13" s="11">
        <f t="shared" si="0"/>
        <v>17.3</v>
      </c>
      <c r="G13" s="11">
        <f t="shared" si="0"/>
        <v>17.3</v>
      </c>
    </row>
    <row r="14" spans="1:7" ht="38.25">
      <c r="A14" s="13" t="s">
        <v>16</v>
      </c>
      <c r="B14" s="8" t="s">
        <v>10</v>
      </c>
      <c r="C14" s="12">
        <v>6.5</v>
      </c>
      <c r="D14" s="11">
        <f t="shared" si="0"/>
        <v>6.5</v>
      </c>
      <c r="E14" s="11">
        <f t="shared" si="0"/>
        <v>6.5</v>
      </c>
      <c r="F14" s="11">
        <f t="shared" si="0"/>
        <v>6.5</v>
      </c>
      <c r="G14" s="11">
        <f t="shared" si="0"/>
        <v>6.5</v>
      </c>
    </row>
    <row r="15" spans="1:7" ht="38.25">
      <c r="A15" s="13" t="s">
        <v>17</v>
      </c>
      <c r="B15" s="8" t="s">
        <v>11</v>
      </c>
      <c r="C15" s="12">
        <v>2.7</v>
      </c>
      <c r="D15" s="11">
        <f t="shared" si="0"/>
        <v>2.7</v>
      </c>
      <c r="E15" s="11">
        <f t="shared" si="0"/>
        <v>2.7</v>
      </c>
      <c r="F15" s="11">
        <f t="shared" si="0"/>
        <v>2.7</v>
      </c>
      <c r="G15" s="11">
        <f t="shared" si="0"/>
        <v>2.7</v>
      </c>
    </row>
    <row r="16" spans="1:7" ht="12.75">
      <c r="A16" s="13" t="s">
        <v>18</v>
      </c>
      <c r="B16" s="8" t="s">
        <v>12</v>
      </c>
      <c r="C16" s="12">
        <v>1454.5</v>
      </c>
      <c r="D16" s="11">
        <f t="shared" si="0"/>
        <v>1454.5</v>
      </c>
      <c r="E16" s="11">
        <f t="shared" si="0"/>
        <v>1454.5</v>
      </c>
      <c r="F16" s="11">
        <f t="shared" si="0"/>
        <v>1454.5</v>
      </c>
      <c r="G16" s="11">
        <f t="shared" si="0"/>
        <v>1454.5</v>
      </c>
    </row>
    <row r="17" spans="1:7" ht="12.75">
      <c r="A17" s="14" t="s">
        <v>20</v>
      </c>
      <c r="B17" s="2" t="s">
        <v>21</v>
      </c>
      <c r="C17" s="15">
        <v>0</v>
      </c>
      <c r="D17" s="20">
        <v>0</v>
      </c>
      <c r="E17" s="20">
        <v>0</v>
      </c>
      <c r="F17" s="20">
        <v>0</v>
      </c>
      <c r="G17" s="20">
        <f t="shared" si="0"/>
        <v>0</v>
      </c>
    </row>
    <row r="18" spans="1:7" ht="12.75">
      <c r="A18" s="13"/>
      <c r="B18" s="35" t="s">
        <v>26</v>
      </c>
      <c r="C18" s="36">
        <f>C7+C10+C17</f>
        <v>1812.6</v>
      </c>
      <c r="D18" s="36">
        <f>D7+D10+D17</f>
        <v>1896.1999999999998</v>
      </c>
      <c r="E18" s="36">
        <f>E7+E10+E17</f>
        <v>1896.1999999999998</v>
      </c>
      <c r="F18" s="36">
        <f>F7+F10+F17</f>
        <v>1896.1999999999998</v>
      </c>
      <c r="G18" s="36">
        <f>G7+G10+G17</f>
        <v>1896.1999999999998</v>
      </c>
    </row>
    <row r="19" ht="25.5" customHeight="1"/>
    <row r="20" spans="2:7" ht="12.75">
      <c r="B20" s="21" t="s">
        <v>22</v>
      </c>
      <c r="C20" s="21"/>
      <c r="D20" s="21"/>
      <c r="E20" s="21"/>
      <c r="F20" s="21"/>
      <c r="G20" s="21"/>
    </row>
  </sheetData>
  <sheetProtection/>
  <mergeCells count="7">
    <mergeCell ref="B20:G20"/>
    <mergeCell ref="A1:G1"/>
    <mergeCell ref="F3:G3"/>
    <mergeCell ref="D4:G4"/>
    <mergeCell ref="C4:C5"/>
    <mergeCell ref="B4:B5"/>
    <mergeCell ref="A4:A5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fominyh</dc:creator>
  <cp:keywords/>
  <dc:description/>
  <cp:lastModifiedBy>Ольга</cp:lastModifiedBy>
  <cp:lastPrinted>2017-09-11T06:15:19Z</cp:lastPrinted>
  <dcterms:created xsi:type="dcterms:W3CDTF">2011-08-16T02:48:12Z</dcterms:created>
  <dcterms:modified xsi:type="dcterms:W3CDTF">2017-11-27T10:21:28Z</dcterms:modified>
  <cp:category/>
  <cp:version/>
  <cp:contentType/>
  <cp:contentStatus/>
</cp:coreProperties>
</file>