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льбина\Desktop\Мои документы\На сайт\ОТЧЕТЫ\1 кв. 2017\"/>
    </mc:Choice>
  </mc:AlternateContent>
  <bookViews>
    <workbookView xWindow="0" yWindow="0" windowWidth="28800" windowHeight="112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F5" i="1" s="1"/>
  <c r="D6" i="1"/>
  <c r="F6" i="1" s="1"/>
  <c r="D7" i="1"/>
  <c r="F7" i="1" s="1"/>
  <c r="D8" i="1"/>
  <c r="F8" i="1" s="1"/>
  <c r="D9" i="1"/>
  <c r="F9" i="1" s="1"/>
  <c r="D10" i="1"/>
  <c r="F10" i="1" s="1"/>
  <c r="D11" i="1"/>
  <c r="F11" i="1" s="1"/>
  <c r="D12" i="1"/>
  <c r="F12" i="1" s="1"/>
  <c r="D13" i="1"/>
  <c r="F13" i="1" s="1"/>
  <c r="D14" i="1"/>
  <c r="F14" i="1" s="1"/>
  <c r="D15" i="1"/>
  <c r="F15" i="1" s="1"/>
  <c r="D16" i="1"/>
  <c r="D17" i="1"/>
  <c r="F17" i="1" s="1"/>
  <c r="D18" i="1"/>
  <c r="D19" i="1"/>
  <c r="F19" i="1" s="1"/>
  <c r="D20" i="1"/>
  <c r="F20" i="1" s="1"/>
  <c r="D21" i="1"/>
  <c r="F21" i="1" s="1"/>
  <c r="D22" i="1"/>
  <c r="F22" i="1" s="1"/>
  <c r="D23" i="1"/>
  <c r="F23" i="1" s="1"/>
  <c r="D24" i="1"/>
  <c r="D25" i="1"/>
  <c r="D26" i="1"/>
  <c r="D27" i="1"/>
  <c r="F27" i="1" s="1"/>
</calcChain>
</file>

<file path=xl/sharedStrings.xml><?xml version="1.0" encoding="utf-8"?>
<sst xmlns="http://schemas.openxmlformats.org/spreadsheetml/2006/main" count="54" uniqueCount="54">
  <si>
    <t>Вид дохода</t>
  </si>
  <si>
    <t>Классификация</t>
  </si>
  <si>
    <t>Утвержденный бюджет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</si>
  <si>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</si>
  <si>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</si>
  <si>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</si>
  <si>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</si>
  <si>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</si>
  <si>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</si>
  <si>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</si>
  <si>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</si>
  <si>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</si>
  <si>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</si>
  <si>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</si>
  <si>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</si>
  <si>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</si>
  <si>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</si>
  <si>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</si>
  <si>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</si>
  <si>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</si>
  <si>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</si>
  <si>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</si>
  <si>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</si>
  <si>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</si>
  <si>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</si>
  <si>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ПРОЧИЕ НЕНАЛОГОВЫЕ ДОХОДЫ</t>
  </si>
  <si>
    <t>\1170000000\\\ \</t>
  </si>
  <si>
    <t>БЕЗВОЗМЕЗДНЫЕ ПОСТУПЛЕНИЯ</t>
  </si>
  <si>
    <t>\2000000000\\\ \</t>
  </si>
  <si>
    <t>БЕЗВОЗМЕЗДНЫЕ ПОСТУПЛЕНИЯ ОТ НЕРЕЗИДЕНТОВ</t>
  </si>
  <si>
    <t>\2010000000\\\ \</t>
  </si>
  <si>
    <t>БЕЗВОЗМЕЗДНЫЕ ПОСТУПЛЕНИЯ ОТ ДРУГИХ БЮДЖЕТОВ БЮДЖЕТНОЙ СИСТЕМЫ РОССИЙСКОЙ ФЕДЕРАЦИИ</t>
  </si>
  <si>
    <t>\2020000000\\\ \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</si>
  <si>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</si>
  <si>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</si>
  <si>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</si>
  <si>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</si>
  <si>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\2021000000\\\ \</t>
  </si>
  <si>
    <t>\2022000000\\\ \</t>
  </si>
  <si>
    <t>\2023000000\\\ \</t>
  </si>
  <si>
    <t>\2024000000\\\ \</t>
  </si>
  <si>
    <t>ПРОЧИЕ БЕЗВОЗМЕЗДНЫЕ ПОСТУПЛЕНИЯ</t>
  </si>
  <si>
    <t>\2070000000\\\ \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</si>
  <si>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</si>
  <si>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\2180000000\\\ \</t>
  </si>
  <si>
    <t>ВОЗВРАТ ОСТАТКОВ СУБСИДИЙ, СУБВЕНЦИЙ И ИНЫХ МЕЖБЮДЖЕТНЫХ ТРАНСФЕРТОВ, ИМЕЮЩИХ ЦЕЛЕВОЕ НАЗНАЧЕНИЕ, ПРОШЛЫХ ЛЕТ</t>
  </si>
  <si>
    <t>\2190000000\\\ \</t>
  </si>
  <si>
    <t>ИТОГО ДОХОДОВ</t>
  </si>
  <si>
    <t>\8500000000\\\ \</t>
  </si>
  <si>
    <t>Ед.Изм.: тыс.руб.</t>
  </si>
  <si>
    <t>Отчет за 1 кв. 2017г.</t>
  </si>
  <si>
    <t>Текущий план на 1 квартал</t>
  </si>
  <si>
    <t>% испол-я текущего плана</t>
  </si>
  <si>
    <t>Сведения об исполнении бюджета муниципального района Мелеузовский район Республики Башкортостан за 1 квартал 2017г. по доходам, в разрезе видов доходов в сравнении с запланированными значениями на соответствующий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</si>
</sst>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9" formatCode="0.0"/>
    <numFmt numFmtId="170" formatCode="#,##0.0"/>
  </numFmts>
  <fonts count="3" x14ac:knownFonts="1"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170" fontId="1" fillId="0" borderId="1" xfId="0" applyNumberFormat="1" applyFont="1" applyBorder="1" applyAlignment="1">
      <alignment horizontal="right" vertical="top"/>
    </xf>
    <xf numFmtId="169" fontId="1" fillId="0" borderId="1" xfId="0" applyNumberFormat="1" applyFont="1" applyBorder="1" applyAlignment="1">
      <alignment horizontal="right" vertical="top"/>
    </xf>
    <xf numFmtId="170" fontId="0" fillId="0" borderId="1" xfId="0" applyNumberFormat="1" applyBorder="1" applyAlignment="1">
      <alignment horizontal="right" vertical="top"/>
    </xf>
    <xf numFmtId="169" fontId="0" fillId="0" borderId="1" xfId="0" applyNumberForma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4" workbookViewId="0">
      <selection activeCell="N21" sqref="N21"/>
    </sheetView>
  </sheetViews>
  <sheetFormatPr defaultRowHeight="12.75" x14ac:dyDescent="0.2"/>
  <cols>
    <col min="1" max="1" width="61.5" style="1" customWidth="1"/>
    <col min="2" max="2" width="22.33203125" style="2" customWidth="1"/>
    <col min="3" max="6" width="16.83203125" style="3" customWidth="1"/>
    <col min="7" max="16384" width="9.33203125" style="2"/>
  </cols>
  <sheetData>
    <row r="1" spans="1:7" ht="51" customHeight="1" x14ac:dyDescent="0.2">
      <c r="A1" s="4" t="s">
        <v>53</v>
      </c>
      <c r="B1" s="4"/>
      <c r="C1" s="4"/>
      <c r="D1" s="4"/>
      <c r="E1" s="4"/>
      <c r="F1" s="4"/>
    </row>
    <row r="2" spans="1:7" x14ac:dyDescent="0.2">
      <c r="A2" s="1" t="s">
        <v>49</v>
      </c>
    </row>
    <row r="4" spans="1:7" ht="25.5" x14ac:dyDescent="0.2">
      <c r="A4" s="5" t="s">
        <v>0</v>
      </c>
      <c r="B4" s="6" t="s">
        <v>1</v>
      </c>
      <c r="C4" s="7" t="s">
        <v>2</v>
      </c>
      <c r="D4" s="7" t="s">
        <v>51</v>
      </c>
      <c r="E4" s="7" t="s">
        <v>50</v>
      </c>
      <c r="F4" s="7" t="s">
        <v>52</v>
      </c>
      <c r="G4" s="1"/>
    </row>
    <row r="5" spans="1:7" x14ac:dyDescent="0.2">
      <c r="A5" s="8" t="s">
        <v>3</v>
      </c>
      <c r="B5" s="9" t="s">
        <v>4</v>
      </c>
      <c r="C5" s="10">
        <v>513491</v>
      </c>
      <c r="D5" s="10">
        <f t="shared" ref="D5:D27" si="0">C5/12*3</f>
        <v>128372.75</v>
      </c>
      <c r="E5" s="10">
        <v>129332.17</v>
      </c>
      <c r="F5" s="11">
        <f t="shared" ref="F5:F27" si="1">E5/D5*100</f>
        <v>100.74737045050448</v>
      </c>
    </row>
    <row r="6" spans="1:7" x14ac:dyDescent="0.2">
      <c r="A6" s="5" t="s">
        <v>5</v>
      </c>
      <c r="B6" s="6" t="s">
        <v>6</v>
      </c>
      <c r="C6" s="12">
        <v>316777</v>
      </c>
      <c r="D6" s="12">
        <f t="shared" si="0"/>
        <v>79194.25</v>
      </c>
      <c r="E6" s="12">
        <v>67436.14</v>
      </c>
      <c r="F6" s="13">
        <f t="shared" si="1"/>
        <v>85.152823595147382</v>
      </c>
    </row>
    <row r="7" spans="1:7" ht="38.25" x14ac:dyDescent="0.2">
      <c r="A7" s="5" t="s">
        <v>7</v>
      </c>
      <c r="B7" s="6" t="s">
        <v>8</v>
      </c>
      <c r="C7" s="12">
        <v>19743</v>
      </c>
      <c r="D7" s="12">
        <f t="shared" si="0"/>
        <v>4935.75</v>
      </c>
      <c r="E7" s="12">
        <v>4270.91</v>
      </c>
      <c r="F7" s="13">
        <f t="shared" si="1"/>
        <v>86.530111938408552</v>
      </c>
    </row>
    <row r="8" spans="1:7" x14ac:dyDescent="0.2">
      <c r="A8" s="5" t="s">
        <v>9</v>
      </c>
      <c r="B8" s="6" t="s">
        <v>10</v>
      </c>
      <c r="C8" s="12">
        <v>108695</v>
      </c>
      <c r="D8" s="12">
        <f t="shared" si="0"/>
        <v>27173.75</v>
      </c>
      <c r="E8" s="12">
        <v>31134.02</v>
      </c>
      <c r="F8" s="13">
        <f t="shared" si="1"/>
        <v>114.57388104328625</v>
      </c>
    </row>
    <row r="9" spans="1:7" ht="25.5" x14ac:dyDescent="0.2">
      <c r="A9" s="5" t="s">
        <v>11</v>
      </c>
      <c r="B9" s="6" t="s">
        <v>12</v>
      </c>
      <c r="C9" s="12">
        <v>1900</v>
      </c>
      <c r="D9" s="12">
        <f t="shared" si="0"/>
        <v>475</v>
      </c>
      <c r="E9" s="12">
        <v>34.69</v>
      </c>
      <c r="F9" s="13">
        <f t="shared" si="1"/>
        <v>7.3031578947368416</v>
      </c>
    </row>
    <row r="10" spans="1:7" x14ac:dyDescent="0.2">
      <c r="A10" s="5" t="s">
        <v>13</v>
      </c>
      <c r="B10" s="6" t="s">
        <v>14</v>
      </c>
      <c r="C10" s="12">
        <v>7906</v>
      </c>
      <c r="D10" s="12">
        <f t="shared" si="0"/>
        <v>1976.5</v>
      </c>
      <c r="E10" s="12">
        <v>1953.46</v>
      </c>
      <c r="F10" s="13">
        <f t="shared" si="1"/>
        <v>98.834303060966349</v>
      </c>
    </row>
    <row r="11" spans="1:7" ht="38.25" x14ac:dyDescent="0.2">
      <c r="A11" s="5" t="s">
        <v>15</v>
      </c>
      <c r="B11" s="6" t="s">
        <v>16</v>
      </c>
      <c r="C11" s="12">
        <v>37791</v>
      </c>
      <c r="D11" s="12">
        <f t="shared" si="0"/>
        <v>9447.75</v>
      </c>
      <c r="E11" s="12">
        <v>13958.34</v>
      </c>
      <c r="F11" s="13">
        <f t="shared" si="1"/>
        <v>147.74247836786537</v>
      </c>
    </row>
    <row r="12" spans="1:7" ht="25.5" x14ac:dyDescent="0.2">
      <c r="A12" s="5" t="s">
        <v>17</v>
      </c>
      <c r="B12" s="6" t="s">
        <v>18</v>
      </c>
      <c r="C12" s="12">
        <v>3695</v>
      </c>
      <c r="D12" s="12">
        <f t="shared" si="0"/>
        <v>923.75</v>
      </c>
      <c r="E12" s="12">
        <v>998.27</v>
      </c>
      <c r="F12" s="13">
        <f t="shared" si="1"/>
        <v>108.06711772665764</v>
      </c>
    </row>
    <row r="13" spans="1:7" ht="25.5" x14ac:dyDescent="0.2">
      <c r="A13" s="5" t="s">
        <v>19</v>
      </c>
      <c r="B13" s="6" t="s">
        <v>20</v>
      </c>
      <c r="C13" s="12">
        <v>220</v>
      </c>
      <c r="D13" s="12">
        <f t="shared" si="0"/>
        <v>55</v>
      </c>
      <c r="E13" s="12">
        <v>0</v>
      </c>
      <c r="F13" s="13">
        <f t="shared" si="1"/>
        <v>0</v>
      </c>
    </row>
    <row r="14" spans="1:7" ht="25.5" x14ac:dyDescent="0.2">
      <c r="A14" s="5" t="s">
        <v>21</v>
      </c>
      <c r="B14" s="6" t="s">
        <v>22</v>
      </c>
      <c r="C14" s="12">
        <v>10814</v>
      </c>
      <c r="D14" s="12">
        <f t="shared" si="0"/>
        <v>2703.5</v>
      </c>
      <c r="E14" s="12">
        <v>5426.66</v>
      </c>
      <c r="F14" s="13">
        <f t="shared" si="1"/>
        <v>200.72720547438507</v>
      </c>
    </row>
    <row r="15" spans="1:7" x14ac:dyDescent="0.2">
      <c r="A15" s="5" t="s">
        <v>23</v>
      </c>
      <c r="B15" s="6" t="s">
        <v>24</v>
      </c>
      <c r="C15" s="12">
        <v>5950</v>
      </c>
      <c r="D15" s="12">
        <f t="shared" si="0"/>
        <v>1487.5</v>
      </c>
      <c r="E15" s="12">
        <v>2423.89</v>
      </c>
      <c r="F15" s="13">
        <f t="shared" si="1"/>
        <v>162.95058823529411</v>
      </c>
    </row>
    <row r="16" spans="1:7" x14ac:dyDescent="0.2">
      <c r="A16" s="5" t="s">
        <v>25</v>
      </c>
      <c r="B16" s="6" t="s">
        <v>26</v>
      </c>
      <c r="C16" s="12">
        <v>0</v>
      </c>
      <c r="D16" s="12">
        <f t="shared" si="0"/>
        <v>0</v>
      </c>
      <c r="E16" s="12">
        <v>1695.79</v>
      </c>
      <c r="F16" s="13"/>
    </row>
    <row r="17" spans="1:6" x14ac:dyDescent="0.2">
      <c r="A17" s="5" t="s">
        <v>27</v>
      </c>
      <c r="B17" s="6" t="s">
        <v>28</v>
      </c>
      <c r="C17" s="12">
        <v>850384.4</v>
      </c>
      <c r="D17" s="12">
        <f t="shared" si="0"/>
        <v>212596.1</v>
      </c>
      <c r="E17" s="12">
        <v>137959.76</v>
      </c>
      <c r="F17" s="13">
        <f t="shared" si="1"/>
        <v>64.892893143383162</v>
      </c>
    </row>
    <row r="18" spans="1:6" x14ac:dyDescent="0.2">
      <c r="A18" s="5" t="s">
        <v>29</v>
      </c>
      <c r="B18" s="6" t="s">
        <v>30</v>
      </c>
      <c r="C18" s="12">
        <v>0</v>
      </c>
      <c r="D18" s="12">
        <f t="shared" si="0"/>
        <v>0</v>
      </c>
      <c r="E18" s="12">
        <v>0</v>
      </c>
      <c r="F18" s="13"/>
    </row>
    <row r="19" spans="1:6" ht="38.25" x14ac:dyDescent="0.2">
      <c r="A19" s="5" t="s">
        <v>31</v>
      </c>
      <c r="B19" s="6" t="s">
        <v>32</v>
      </c>
      <c r="C19" s="12">
        <v>850384.4</v>
      </c>
      <c r="D19" s="12">
        <f t="shared" si="0"/>
        <v>212596.1</v>
      </c>
      <c r="E19" s="12">
        <v>145255.88</v>
      </c>
      <c r="F19" s="13">
        <f t="shared" si="1"/>
        <v>68.324809345044429</v>
      </c>
    </row>
    <row r="20" spans="1:6" ht="25.5" x14ac:dyDescent="0.2">
      <c r="A20" s="5" t="s">
        <v>33</v>
      </c>
      <c r="B20" s="6" t="s">
        <v>37</v>
      </c>
      <c r="C20" s="12">
        <v>67249.7</v>
      </c>
      <c r="D20" s="12">
        <f t="shared" si="0"/>
        <v>16812.424999999999</v>
      </c>
      <c r="E20" s="12">
        <v>16813</v>
      </c>
      <c r="F20" s="13">
        <f t="shared" si="1"/>
        <v>100.00342008960634</v>
      </c>
    </row>
    <row r="21" spans="1:6" ht="25.5" x14ac:dyDescent="0.2">
      <c r="A21" s="5" t="s">
        <v>34</v>
      </c>
      <c r="B21" s="6" t="s">
        <v>38</v>
      </c>
      <c r="C21" s="12">
        <v>146096.9</v>
      </c>
      <c r="D21" s="12">
        <f t="shared" si="0"/>
        <v>36524.224999999999</v>
      </c>
      <c r="E21" s="12">
        <v>30.45</v>
      </c>
      <c r="F21" s="13">
        <f t="shared" si="1"/>
        <v>8.3369325427165117E-2</v>
      </c>
    </row>
    <row r="22" spans="1:6" ht="25.5" x14ac:dyDescent="0.2">
      <c r="A22" s="5" t="s">
        <v>35</v>
      </c>
      <c r="B22" s="6" t="s">
        <v>39</v>
      </c>
      <c r="C22" s="12">
        <v>628877.80000000005</v>
      </c>
      <c r="D22" s="12">
        <f t="shared" si="0"/>
        <v>157219.45000000001</v>
      </c>
      <c r="E22" s="12">
        <v>126387.43</v>
      </c>
      <c r="F22" s="13">
        <f t="shared" si="1"/>
        <v>80.38918212727495</v>
      </c>
    </row>
    <row r="23" spans="1:6" x14ac:dyDescent="0.2">
      <c r="A23" s="5" t="s">
        <v>36</v>
      </c>
      <c r="B23" s="6" t="s">
        <v>40</v>
      </c>
      <c r="C23" s="12">
        <v>8160</v>
      </c>
      <c r="D23" s="12">
        <f t="shared" si="0"/>
        <v>2040</v>
      </c>
      <c r="E23" s="12">
        <v>2025</v>
      </c>
      <c r="F23" s="13">
        <f t="shared" si="1"/>
        <v>99.264705882352942</v>
      </c>
    </row>
    <row r="24" spans="1:6" x14ac:dyDescent="0.2">
      <c r="A24" s="5" t="s">
        <v>41</v>
      </c>
      <c r="B24" s="6" t="s">
        <v>42</v>
      </c>
      <c r="C24" s="12">
        <v>0</v>
      </c>
      <c r="D24" s="12">
        <f t="shared" si="0"/>
        <v>0</v>
      </c>
      <c r="E24" s="12">
        <v>150.36000000000001</v>
      </c>
      <c r="F24" s="13"/>
    </row>
    <row r="25" spans="1:6" ht="114.75" x14ac:dyDescent="0.2">
      <c r="A25" s="5" t="s">
        <v>43</v>
      </c>
      <c r="B25" s="6" t="s">
        <v>44</v>
      </c>
      <c r="C25" s="12">
        <v>0</v>
      </c>
      <c r="D25" s="12">
        <f t="shared" si="0"/>
        <v>0</v>
      </c>
      <c r="E25" s="12">
        <v>1162.47</v>
      </c>
      <c r="F25" s="13"/>
    </row>
    <row r="26" spans="1:6" ht="38.25" x14ac:dyDescent="0.2">
      <c r="A26" s="5" t="s">
        <v>45</v>
      </c>
      <c r="B26" s="6" t="s">
        <v>46</v>
      </c>
      <c r="C26" s="12">
        <v>0</v>
      </c>
      <c r="D26" s="12">
        <f t="shared" si="0"/>
        <v>0</v>
      </c>
      <c r="E26" s="12">
        <v>-8608.9500000000007</v>
      </c>
      <c r="F26" s="13"/>
    </row>
    <row r="27" spans="1:6" x14ac:dyDescent="0.2">
      <c r="A27" s="5" t="s">
        <v>47</v>
      </c>
      <c r="B27" s="6" t="s">
        <v>48</v>
      </c>
      <c r="C27" s="12">
        <v>1363875.4</v>
      </c>
      <c r="D27" s="12">
        <f t="shared" si="0"/>
        <v>340968.85</v>
      </c>
      <c r="E27" s="12">
        <v>267291.93</v>
      </c>
      <c r="F27" s="13">
        <f t="shared" si="1"/>
        <v>78.391891224081036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2017-05-25T09:33:17Z</dcterms:created>
  <dcterms:modified xsi:type="dcterms:W3CDTF">2017-05-25T09:42:38Z</dcterms:modified>
</cp:coreProperties>
</file>